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90" windowHeight="5610" activeTab="0"/>
  </bookViews>
  <sheets>
    <sheet name="2016" sheetId="1" r:id="rId1"/>
  </sheets>
  <definedNames>
    <definedName name="_xlnm.Print_Area" localSheetId="0">'2016'!$A$1:$L$39</definedName>
  </definedNames>
  <calcPr fullCalcOnLoad="1"/>
</workbook>
</file>

<file path=xl/sharedStrings.xml><?xml version="1.0" encoding="utf-8"?>
<sst xmlns="http://schemas.openxmlformats.org/spreadsheetml/2006/main" count="36" uniqueCount="36">
  <si>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</si>
  <si>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</si>
  <si>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</si>
  <si>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</si>
  <si>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</si>
  <si>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</si>
  <si>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</si>
  <si>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</si>
  <si>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</si>
  <si>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</si>
  <si>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</si>
  <si>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</si>
  <si>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</si>
  <si>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Explosivos</t>
  </si>
  <si>
    <t>Gases</t>
  </si>
  <si>
    <t>Líquidos inflamables</t>
  </si>
  <si>
    <t>Sólidos inflamables</t>
  </si>
  <si>
    <t>Oxidos y Peróxidos</t>
  </si>
  <si>
    <t>Tóxicos</t>
  </si>
  <si>
    <t>Corrosivos</t>
  </si>
  <si>
    <t>No comprendidos en clases anteriores</t>
  </si>
  <si>
    <t>TOTAL
MENSUAL</t>
  </si>
  <si>
    <t>(Totales expresados en Kg)</t>
  </si>
  <si>
    <t>TOTAL IMDG</t>
  </si>
  <si>
    <t>Radiactivos</t>
  </si>
  <si>
    <t>IMDG 1</t>
  </si>
  <si>
    <t>IMDG 2</t>
  </si>
  <si>
    <t>IMDG 3</t>
  </si>
  <si>
    <t>IMDG 4</t>
  </si>
  <si>
    <t>IMDG 5</t>
  </si>
  <si>
    <t>IMDG 6</t>
  </si>
  <si>
    <t>IMDG 7</t>
  </si>
  <si>
    <t>IMDG 8</t>
  </si>
  <si>
    <t>IMDG 9</t>
  </si>
  <si>
    <t>I.M.D.G.</t>
  </si>
  <si>
    <t>ADMINISTRACION NACIONAL DE PUERTOS - SISTEMA NACIONAL DE PUERTOS - UNIDAD GESTION MEDIO AMBIENTE - PUERTO DE MONTEVIDEO - I.M.D.G. - 2016</t>
  </si>
</sst>
</file>

<file path=xl/styles.xml><?xml version="1.0" encoding="utf-8"?>
<styleSheet xmlns="http://schemas.openxmlformats.org/spreadsheetml/2006/main">
  <numFmts count="15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0.000"/>
    <numFmt numFmtId="165" formatCode="0.0"/>
    <numFmt numFmtId="166" formatCode="_ * #,##0_ ;_ * \-#,##0_ ;_ * &quot;-&quot;??_ ;_ @_ "/>
    <numFmt numFmtId="167" formatCode="0.0000E+00"/>
    <numFmt numFmtId="168" formatCode="0.000E+00"/>
    <numFmt numFmtId="169" formatCode="0.0E+00"/>
    <numFmt numFmtId="170" formatCode="0E+00"/>
  </numFmts>
  <fonts count="10">
    <font>
      <sz val="10"/>
      <name val="Arial"/>
      <family val="0"/>
    </font>
    <font>
      <b/>
      <sz val="10"/>
      <name val="Arial"/>
      <family val="2"/>
    </font>
    <font>
      <sz val="5.5"/>
      <name val="Arial"/>
      <family val="2"/>
    </font>
    <font>
      <sz val="3.25"/>
      <name val="Arial"/>
      <family val="2"/>
    </font>
    <font>
      <sz val="3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i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>
        <color indexed="63"/>
      </left>
      <right style="thin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 style="medium">
        <color indexed="48"/>
      </right>
      <top>
        <color indexed="63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thin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medium">
        <color indexed="48"/>
      </top>
      <bottom style="thin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thin">
        <color indexed="4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0" fillId="0" borderId="1" xfId="17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3" fontId="1" fillId="0" borderId="3" xfId="0" applyNumberFormat="1" applyFont="1" applyBorder="1" applyAlignment="1" applyProtection="1">
      <alignment horizontal="center" vertical="center"/>
      <protection hidden="1"/>
    </xf>
    <xf numFmtId="3" fontId="1" fillId="0" borderId="4" xfId="0" applyNumberFormat="1" applyFont="1" applyBorder="1" applyAlignment="1" applyProtection="1">
      <alignment horizontal="center" vertical="center"/>
      <protection hidden="1"/>
    </xf>
    <xf numFmtId="3" fontId="1" fillId="0" borderId="2" xfId="0" applyNumberFormat="1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Border="1" applyAlignment="1" applyProtection="1">
      <alignment horizontal="center" vertical="center"/>
      <protection hidden="1"/>
    </xf>
    <xf numFmtId="3" fontId="1" fillId="0" borderId="6" xfId="0" applyNumberFormat="1" applyFont="1" applyBorder="1" applyAlignment="1" applyProtection="1">
      <alignment horizontal="center" vertical="center"/>
      <protection hidden="1"/>
    </xf>
    <xf numFmtId="0" fontId="9" fillId="0" borderId="8" xfId="0" applyFont="1" applyFill="1" applyBorder="1" applyAlignment="1" applyProtection="1">
      <alignment vertical="center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3" fontId="0" fillId="0" borderId="15" xfId="17" applyNumberFormat="1" applyFont="1" applyBorder="1" applyAlignment="1">
      <alignment horizontal="center" vertical="center"/>
    </xf>
    <xf numFmtId="3" fontId="0" fillId="0" borderId="17" xfId="17" applyNumberFormat="1" applyFont="1" applyBorder="1" applyAlignment="1">
      <alignment horizontal="center" vertical="center"/>
    </xf>
    <xf numFmtId="3" fontId="0" fillId="0" borderId="18" xfId="17" applyNumberFormat="1" applyFont="1" applyBorder="1" applyAlignment="1">
      <alignment horizontal="center" vertical="center"/>
    </xf>
    <xf numFmtId="3" fontId="0" fillId="0" borderId="19" xfId="17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21" xfId="0" applyNumberFormat="1" applyFont="1" applyBorder="1" applyAlignment="1" applyProtection="1">
      <alignment horizontal="center" vertical="center"/>
      <protection hidden="1"/>
    </xf>
    <xf numFmtId="3" fontId="1" fillId="0" borderId="22" xfId="0" applyNumberFormat="1" applyFont="1" applyBorder="1" applyAlignment="1" applyProtection="1">
      <alignment horizontal="center" vertical="center"/>
      <protection hidden="1"/>
    </xf>
    <xf numFmtId="0" fontId="0" fillId="0" borderId="23" xfId="0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0" fillId="0" borderId="24" xfId="17" applyNumberFormat="1" applyFont="1" applyBorder="1" applyAlignment="1">
      <alignment horizontal="center" vertical="center"/>
    </xf>
    <xf numFmtId="3" fontId="0" fillId="0" borderId="25" xfId="17" applyNumberFormat="1" applyFont="1" applyBorder="1" applyAlignment="1">
      <alignment horizontal="center" vertical="center"/>
    </xf>
    <xf numFmtId="0" fontId="9" fillId="0" borderId="8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'2016'!$B$2:$J$2</c:f>
              <c:strCache/>
            </c:strRef>
          </c:cat>
          <c:val>
            <c:numRef>
              <c:f>'2016'!$B$15:$J$15</c:f>
              <c:numCache/>
            </c:numRef>
          </c:val>
        </c:ser>
        <c:gapWidth val="100"/>
        <c:axId val="1114463"/>
        <c:axId val="10030168"/>
      </c:barChart>
      <c:catAx>
        <c:axId val="111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10030168"/>
        <c:crosses val="autoZero"/>
        <c:auto val="1"/>
        <c:lblOffset val="100"/>
        <c:noMultiLvlLbl val="0"/>
      </c:catAx>
      <c:valAx>
        <c:axId val="10030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11144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04"/>
          <c:w val="0.953"/>
          <c:h val="0.896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'2016'!$B$2:$J$2</c:f>
              <c:strCache/>
            </c:strRef>
          </c:cat>
          <c:val>
            <c:numRef>
              <c:f>'2016'!$B$15:$J$15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5</xdr:col>
      <xdr:colOff>428625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3057525"/>
        <a:ext cx="48006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419100</xdr:colOff>
      <xdr:row>16</xdr:row>
      <xdr:rowOff>19050</xdr:rowOff>
    </xdr:from>
    <xdr:to>
      <xdr:col>8</xdr:col>
      <xdr:colOff>828675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4791075" y="3067050"/>
        <a:ext cx="29527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28575</xdr:colOff>
      <xdr:row>29</xdr:row>
      <xdr:rowOff>38100</xdr:rowOff>
    </xdr:from>
    <xdr:to>
      <xdr:col>9</xdr:col>
      <xdr:colOff>447675</xdr:colOff>
      <xdr:row>32</xdr:row>
      <xdr:rowOff>95250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91450" y="5191125"/>
          <a:ext cx="419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29</xdr:row>
      <xdr:rowOff>38100</xdr:rowOff>
    </xdr:from>
    <xdr:to>
      <xdr:col>10</xdr:col>
      <xdr:colOff>447675</xdr:colOff>
      <xdr:row>32</xdr:row>
      <xdr:rowOff>95250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53425" y="5191125"/>
          <a:ext cx="304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29</xdr:row>
      <xdr:rowOff>85725</xdr:rowOff>
    </xdr:from>
    <xdr:to>
      <xdr:col>11</xdr:col>
      <xdr:colOff>819150</xdr:colOff>
      <xdr:row>32</xdr:row>
      <xdr:rowOff>133350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53475" y="5238750"/>
          <a:ext cx="723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33</xdr:row>
      <xdr:rowOff>19050</xdr:rowOff>
    </xdr:from>
    <xdr:to>
      <xdr:col>9</xdr:col>
      <xdr:colOff>295275</xdr:colOff>
      <xdr:row>36</xdr:row>
      <xdr:rowOff>76200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00975" y="581977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33</xdr:row>
      <xdr:rowOff>66675</xdr:rowOff>
    </xdr:from>
    <xdr:to>
      <xdr:col>11</xdr:col>
      <xdr:colOff>819150</xdr:colOff>
      <xdr:row>36</xdr:row>
      <xdr:rowOff>66675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05875" y="5867400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971550</xdr:colOff>
      <xdr:row>0</xdr:row>
      <xdr:rowOff>400050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971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0</xdr:row>
      <xdr:rowOff>0</xdr:rowOff>
    </xdr:from>
    <xdr:to>
      <xdr:col>11</xdr:col>
      <xdr:colOff>847725</xdr:colOff>
      <xdr:row>0</xdr:row>
      <xdr:rowOff>438150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924925" y="0"/>
          <a:ext cx="581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9" width="12.7109375" style="0" customWidth="1"/>
    <col min="10" max="11" width="6.7109375" style="0" customWidth="1"/>
    <col min="12" max="12" width="12.7109375" style="0" customWidth="1"/>
    <col min="16" max="16" width="13.140625" style="0" customWidth="1"/>
  </cols>
  <sheetData>
    <row r="1" spans="2:12" ht="36" customHeight="1" thickBot="1">
      <c r="B1" s="41" t="s">
        <v>35</v>
      </c>
      <c r="C1" s="41"/>
      <c r="D1" s="41"/>
      <c r="E1" s="41"/>
      <c r="F1" s="41"/>
      <c r="G1" s="41"/>
      <c r="H1" s="41"/>
      <c r="I1" s="41"/>
      <c r="J1" s="41"/>
      <c r="K1" s="41"/>
      <c r="L1" s="16"/>
    </row>
    <row r="2" spans="1:12" ht="25.5" customHeight="1" thickBot="1">
      <c r="A2" s="2" t="s">
        <v>0</v>
      </c>
      <c r="B2" s="3" t="s">
        <v>25</v>
      </c>
      <c r="C2" s="3" t="s">
        <v>26</v>
      </c>
      <c r="D2" s="3" t="s">
        <v>27</v>
      </c>
      <c r="E2" s="4" t="s">
        <v>28</v>
      </c>
      <c r="F2" s="4" t="s">
        <v>29</v>
      </c>
      <c r="G2" s="4" t="s">
        <v>30</v>
      </c>
      <c r="H2" s="4" t="s">
        <v>31</v>
      </c>
      <c r="I2" s="4" t="s">
        <v>32</v>
      </c>
      <c r="J2" s="37" t="s">
        <v>33</v>
      </c>
      <c r="K2" s="38"/>
      <c r="L2" s="5" t="s">
        <v>21</v>
      </c>
    </row>
    <row r="3" spans="1:12" ht="12.75" customHeight="1">
      <c r="A3" s="7" t="s">
        <v>1</v>
      </c>
      <c r="B3" s="1">
        <v>45851</v>
      </c>
      <c r="C3" s="1">
        <v>1071531</v>
      </c>
      <c r="D3" s="1">
        <v>1915069</v>
      </c>
      <c r="E3" s="1">
        <v>156113</v>
      </c>
      <c r="F3" s="1">
        <v>112092</v>
      </c>
      <c r="G3" s="1">
        <v>2073969</v>
      </c>
      <c r="H3" s="1">
        <v>0</v>
      </c>
      <c r="I3" s="1">
        <v>2154315</v>
      </c>
      <c r="J3" s="39">
        <v>2942580</v>
      </c>
      <c r="K3" s="40"/>
      <c r="L3" s="14">
        <f aca="true" t="shared" si="0" ref="L3:L14">SUM(B3:J3)</f>
        <v>10471520</v>
      </c>
    </row>
    <row r="4" spans="1:12" ht="12.75" customHeight="1">
      <c r="A4" s="8" t="s">
        <v>2</v>
      </c>
      <c r="B4" s="1">
        <v>23912</v>
      </c>
      <c r="C4" s="1">
        <v>497910</v>
      </c>
      <c r="D4" s="1">
        <v>1403554</v>
      </c>
      <c r="E4" s="1">
        <v>191594</v>
      </c>
      <c r="F4" s="1">
        <v>405993</v>
      </c>
      <c r="G4" s="1">
        <v>2688986</v>
      </c>
      <c r="H4" s="1">
        <v>0</v>
      </c>
      <c r="I4" s="1">
        <v>1662940</v>
      </c>
      <c r="J4" s="27">
        <v>2715351</v>
      </c>
      <c r="K4" s="28"/>
      <c r="L4" s="15">
        <f t="shared" si="0"/>
        <v>9590240</v>
      </c>
    </row>
    <row r="5" spans="1:12" ht="12.75" customHeight="1">
      <c r="A5" s="8" t="s">
        <v>3</v>
      </c>
      <c r="B5" s="1">
        <v>86413</v>
      </c>
      <c r="C5" s="1">
        <v>520524</v>
      </c>
      <c r="D5" s="1">
        <v>1663716</v>
      </c>
      <c r="E5" s="1">
        <v>254246</v>
      </c>
      <c r="F5" s="1">
        <v>168144</v>
      </c>
      <c r="G5" s="1">
        <v>1319274</v>
      </c>
      <c r="H5" s="1">
        <v>0</v>
      </c>
      <c r="I5" s="1">
        <v>2761879</v>
      </c>
      <c r="J5" s="27">
        <v>2372423</v>
      </c>
      <c r="K5" s="28"/>
      <c r="L5" s="15">
        <f t="shared" si="0"/>
        <v>9146619</v>
      </c>
    </row>
    <row r="6" spans="1:12" ht="12.75" customHeight="1">
      <c r="A6" s="8" t="s">
        <v>4</v>
      </c>
      <c r="B6" s="1">
        <v>43942</v>
      </c>
      <c r="C6" s="1">
        <v>623818</v>
      </c>
      <c r="D6" s="1">
        <v>1894690</v>
      </c>
      <c r="E6" s="1">
        <v>264148</v>
      </c>
      <c r="F6" s="1">
        <v>145732</v>
      </c>
      <c r="G6" s="1">
        <v>1791074</v>
      </c>
      <c r="H6" s="1">
        <v>0</v>
      </c>
      <c r="I6" s="1">
        <v>1263794</v>
      </c>
      <c r="J6" s="27">
        <v>3785038</v>
      </c>
      <c r="K6" s="28"/>
      <c r="L6" s="15">
        <f t="shared" si="0"/>
        <v>9812236</v>
      </c>
    </row>
    <row r="7" spans="1:12" ht="12.75" customHeight="1">
      <c r="A7" s="8" t="s">
        <v>5</v>
      </c>
      <c r="B7" s="1">
        <v>31269</v>
      </c>
      <c r="C7" s="1">
        <v>608090</v>
      </c>
      <c r="D7" s="1">
        <v>1824906</v>
      </c>
      <c r="E7" s="1">
        <v>19414</v>
      </c>
      <c r="F7" s="1">
        <v>162308</v>
      </c>
      <c r="G7" s="1">
        <v>1748828</v>
      </c>
      <c r="H7" s="1">
        <v>0</v>
      </c>
      <c r="I7" s="1">
        <v>1456045</v>
      </c>
      <c r="J7" s="27">
        <v>3941046</v>
      </c>
      <c r="K7" s="28"/>
      <c r="L7" s="15">
        <f t="shared" si="0"/>
        <v>9791906</v>
      </c>
    </row>
    <row r="8" spans="1:12" ht="12.75" customHeight="1">
      <c r="A8" s="8" t="s">
        <v>6</v>
      </c>
      <c r="B8" s="1">
        <v>10265</v>
      </c>
      <c r="C8" s="1">
        <v>539639</v>
      </c>
      <c r="D8" s="1">
        <v>1336401</v>
      </c>
      <c r="E8" s="1">
        <v>189773</v>
      </c>
      <c r="F8" s="1">
        <v>279383</v>
      </c>
      <c r="G8" s="1">
        <v>2214929</v>
      </c>
      <c r="H8" s="1">
        <v>0</v>
      </c>
      <c r="I8" s="1">
        <v>1824211</v>
      </c>
      <c r="J8" s="27">
        <v>5676801</v>
      </c>
      <c r="K8" s="28"/>
      <c r="L8" s="15">
        <f t="shared" si="0"/>
        <v>12071402</v>
      </c>
    </row>
    <row r="9" spans="1:12" ht="12.75" customHeight="1">
      <c r="A9" s="8" t="s">
        <v>7</v>
      </c>
      <c r="B9" s="1">
        <v>22464</v>
      </c>
      <c r="C9" s="1">
        <v>680380</v>
      </c>
      <c r="D9" s="1">
        <v>1642316</v>
      </c>
      <c r="E9" s="1">
        <v>230070</v>
      </c>
      <c r="F9" s="1">
        <v>144444</v>
      </c>
      <c r="G9" s="1">
        <v>2478195</v>
      </c>
      <c r="H9" s="1">
        <v>0</v>
      </c>
      <c r="I9" s="1">
        <v>2105828</v>
      </c>
      <c r="J9" s="27">
        <v>5260159</v>
      </c>
      <c r="K9" s="28"/>
      <c r="L9" s="15">
        <f t="shared" si="0"/>
        <v>12563856</v>
      </c>
    </row>
    <row r="10" spans="1:12" ht="12.75" customHeight="1">
      <c r="A10" s="8" t="s">
        <v>8</v>
      </c>
      <c r="B10" s="1">
        <v>30453</v>
      </c>
      <c r="C10" s="1">
        <v>463540</v>
      </c>
      <c r="D10" s="1">
        <v>1446917</v>
      </c>
      <c r="E10" s="1">
        <v>228915</v>
      </c>
      <c r="F10" s="1">
        <v>174131</v>
      </c>
      <c r="G10" s="1">
        <v>3645295</v>
      </c>
      <c r="H10" s="1">
        <v>0</v>
      </c>
      <c r="I10" s="1">
        <v>1785801</v>
      </c>
      <c r="J10" s="27">
        <v>5718334</v>
      </c>
      <c r="K10" s="28"/>
      <c r="L10" s="15">
        <f t="shared" si="0"/>
        <v>13493386</v>
      </c>
    </row>
    <row r="11" spans="1:12" ht="12.75" customHeight="1">
      <c r="A11" s="8" t="s">
        <v>9</v>
      </c>
      <c r="B11" s="1">
        <v>782881</v>
      </c>
      <c r="C11" s="1">
        <v>788614</v>
      </c>
      <c r="D11" s="1">
        <v>1801473</v>
      </c>
      <c r="E11" s="1">
        <v>146674</v>
      </c>
      <c r="F11" s="1">
        <v>275229</v>
      </c>
      <c r="G11" s="1">
        <v>2858370</v>
      </c>
      <c r="H11" s="1">
        <v>0</v>
      </c>
      <c r="I11" s="1">
        <v>2199776</v>
      </c>
      <c r="J11" s="27">
        <v>4490959</v>
      </c>
      <c r="K11" s="28"/>
      <c r="L11" s="15">
        <f t="shared" si="0"/>
        <v>13343976</v>
      </c>
    </row>
    <row r="12" spans="1:12" ht="12.75" customHeight="1">
      <c r="A12" s="8" t="s">
        <v>10</v>
      </c>
      <c r="B12" s="1">
        <v>79680</v>
      </c>
      <c r="C12" s="1">
        <v>697916</v>
      </c>
      <c r="D12" s="1">
        <v>2531784</v>
      </c>
      <c r="E12" s="1">
        <v>141996</v>
      </c>
      <c r="F12" s="1">
        <v>246806</v>
      </c>
      <c r="G12" s="1">
        <v>2914729</v>
      </c>
      <c r="H12" s="1">
        <v>0</v>
      </c>
      <c r="I12" s="1">
        <v>2429592</v>
      </c>
      <c r="J12" s="27">
        <v>4118840</v>
      </c>
      <c r="K12" s="28"/>
      <c r="L12" s="15">
        <f t="shared" si="0"/>
        <v>13161343</v>
      </c>
    </row>
    <row r="13" spans="1:12" ht="12.75" customHeight="1">
      <c r="A13" s="8" t="s">
        <v>11</v>
      </c>
      <c r="B13" s="1">
        <v>13270</v>
      </c>
      <c r="C13" s="1">
        <v>691900</v>
      </c>
      <c r="D13" s="1">
        <v>1794587</v>
      </c>
      <c r="E13" s="1">
        <v>128728</v>
      </c>
      <c r="F13" s="1">
        <v>269537</v>
      </c>
      <c r="G13" s="1">
        <v>2486646</v>
      </c>
      <c r="H13" s="1">
        <v>0</v>
      </c>
      <c r="I13" s="1">
        <v>1657445</v>
      </c>
      <c r="J13" s="27">
        <v>3924460</v>
      </c>
      <c r="K13" s="28"/>
      <c r="L13" s="15">
        <f t="shared" si="0"/>
        <v>10966573</v>
      </c>
    </row>
    <row r="14" spans="1:12" ht="12.75" customHeight="1" thickBot="1">
      <c r="A14" s="9" t="s">
        <v>12</v>
      </c>
      <c r="B14" s="1">
        <v>385386</v>
      </c>
      <c r="C14" s="1">
        <v>815020</v>
      </c>
      <c r="D14" s="1">
        <v>2109476</v>
      </c>
      <c r="E14" s="1">
        <v>116071</v>
      </c>
      <c r="F14" s="1">
        <v>183457</v>
      </c>
      <c r="G14" s="1">
        <v>2334397</v>
      </c>
      <c r="H14" s="1">
        <v>0</v>
      </c>
      <c r="I14" s="1">
        <v>1508657</v>
      </c>
      <c r="J14" s="29">
        <v>3988742</v>
      </c>
      <c r="K14" s="30"/>
      <c r="L14" s="15">
        <f t="shared" si="0"/>
        <v>11441206</v>
      </c>
    </row>
    <row r="15" spans="1:12" ht="12.75" customHeight="1" thickBot="1">
      <c r="A15" s="10" t="s">
        <v>23</v>
      </c>
      <c r="B15" s="11">
        <f aca="true" t="shared" si="1" ref="B15:J15">SUM(B3:B14)</f>
        <v>1555786</v>
      </c>
      <c r="C15" s="12">
        <f t="shared" si="1"/>
        <v>7998882</v>
      </c>
      <c r="D15" s="12">
        <f t="shared" si="1"/>
        <v>21364889</v>
      </c>
      <c r="E15" s="12">
        <f t="shared" si="1"/>
        <v>2067742</v>
      </c>
      <c r="F15" s="12">
        <f t="shared" si="1"/>
        <v>2567256</v>
      </c>
      <c r="G15" s="12">
        <f t="shared" si="1"/>
        <v>28554692</v>
      </c>
      <c r="H15" s="12">
        <f>SUM(H3:H14)</f>
        <v>0</v>
      </c>
      <c r="I15" s="12">
        <f t="shared" si="1"/>
        <v>22810283</v>
      </c>
      <c r="J15" s="34">
        <f t="shared" si="1"/>
        <v>48934733</v>
      </c>
      <c r="K15" s="35"/>
      <c r="L15" s="13">
        <f>SUM(L3:L14)</f>
        <v>135854263</v>
      </c>
    </row>
    <row r="16" spans="10:12" ht="12.75" customHeight="1">
      <c r="J16" s="36" t="s">
        <v>22</v>
      </c>
      <c r="K16" s="36"/>
      <c r="L16" s="36"/>
    </row>
    <row r="17" ht="12.75" customHeight="1"/>
    <row r="18" spans="10:12" ht="12.75" customHeight="1">
      <c r="J18" s="31" t="s">
        <v>34</v>
      </c>
      <c r="K18" s="32"/>
      <c r="L18" s="33"/>
    </row>
    <row r="19" spans="10:12" ht="12.75" customHeight="1">
      <c r="J19" s="17">
        <v>1</v>
      </c>
      <c r="K19" s="25" t="s">
        <v>13</v>
      </c>
      <c r="L19" s="26"/>
    </row>
    <row r="20" spans="10:12" ht="12.75" customHeight="1">
      <c r="J20" s="17">
        <v>2</v>
      </c>
      <c r="K20" s="25" t="s">
        <v>14</v>
      </c>
      <c r="L20" s="26"/>
    </row>
    <row r="21" spans="10:12" ht="12.75" customHeight="1">
      <c r="J21" s="17">
        <v>3</v>
      </c>
      <c r="K21" s="25" t="s">
        <v>15</v>
      </c>
      <c r="L21" s="26"/>
    </row>
    <row r="22" spans="10:12" ht="12.75" customHeight="1">
      <c r="J22" s="17">
        <v>4</v>
      </c>
      <c r="K22" s="25" t="s">
        <v>16</v>
      </c>
      <c r="L22" s="26"/>
    </row>
    <row r="23" spans="10:12" ht="12.75" customHeight="1">
      <c r="J23" s="17">
        <v>5</v>
      </c>
      <c r="K23" s="25" t="s">
        <v>17</v>
      </c>
      <c r="L23" s="26"/>
    </row>
    <row r="24" spans="10:12" ht="12.75" customHeight="1">
      <c r="J24" s="17">
        <v>6</v>
      </c>
      <c r="K24" s="25" t="s">
        <v>18</v>
      </c>
      <c r="L24" s="26"/>
    </row>
    <row r="25" spans="10:12" ht="12.75" customHeight="1">
      <c r="J25" s="18">
        <v>7</v>
      </c>
      <c r="K25" s="25" t="s">
        <v>24</v>
      </c>
      <c r="L25" s="26"/>
    </row>
    <row r="26" spans="10:12" ht="12.75" customHeight="1">
      <c r="J26" s="17">
        <v>8</v>
      </c>
      <c r="K26" s="25" t="s">
        <v>19</v>
      </c>
      <c r="L26" s="26"/>
    </row>
    <row r="27" spans="10:13" ht="12.75" customHeight="1">
      <c r="J27" s="19">
        <v>9</v>
      </c>
      <c r="K27" s="21" t="s">
        <v>20</v>
      </c>
      <c r="L27" s="22"/>
      <c r="M27" s="6"/>
    </row>
    <row r="28" spans="10:12" ht="12.75" customHeight="1">
      <c r="J28" s="20"/>
      <c r="K28" s="23"/>
      <c r="L28" s="24"/>
    </row>
    <row r="29" ht="12.75" customHeight="1"/>
    <row r="30" spans="9:12" ht="12.75" customHeight="1">
      <c r="I30" s="6"/>
      <c r="J30" s="6"/>
      <c r="K30" s="6"/>
      <c r="L30" s="6"/>
    </row>
    <row r="31" ht="12.75" customHeight="1"/>
    <row r="32" ht="12.75" customHeight="1"/>
    <row r="33" ht="12.75" customHeight="1"/>
  </sheetData>
  <sheetProtection password="CA10" sheet="1" objects="1" scenarios="1"/>
  <mergeCells count="27">
    <mergeCell ref="K21:L21"/>
    <mergeCell ref="K22:L22"/>
    <mergeCell ref="J5:K5"/>
    <mergeCell ref="J6:K6"/>
    <mergeCell ref="J10:K10"/>
    <mergeCell ref="J11:K11"/>
    <mergeCell ref="J7:K7"/>
    <mergeCell ref="J8:K8"/>
    <mergeCell ref="J9:K9"/>
    <mergeCell ref="J2:K2"/>
    <mergeCell ref="J3:K3"/>
    <mergeCell ref="J4:K4"/>
    <mergeCell ref="B1:K1"/>
    <mergeCell ref="K23:L23"/>
    <mergeCell ref="K24:L24"/>
    <mergeCell ref="J12:K12"/>
    <mergeCell ref="J13:K13"/>
    <mergeCell ref="J14:K14"/>
    <mergeCell ref="J18:L18"/>
    <mergeCell ref="J15:K15"/>
    <mergeCell ref="J16:L16"/>
    <mergeCell ref="K19:L19"/>
    <mergeCell ref="K20:L20"/>
    <mergeCell ref="J27:J28"/>
    <mergeCell ref="K27:L28"/>
    <mergeCell ref="K25:L25"/>
    <mergeCell ref="K26:L26"/>
  </mergeCells>
  <printOptions horizontalCentered="1"/>
  <pageMargins left="0" right="0" top="0.7874015748031497" bottom="0" header="0" footer="0"/>
  <pageSetup orientation="landscape" paperSize="9" scale="95" r:id="rId2"/>
  <headerFooter alignWithMargins="0">
    <oddFooter>&amp;L&amp;8ADMINISTRACION NACIONAL DE PUERTOS
SISTEMA NACIONAL DE PUERTOS
UNIDAD GESTION MEDIO AMBIENTE
RECINTO PORTUARIO FRENTE A J. C. GOMEZ
CLAUDIO TESTA&amp;R&amp;8cargas_peligrosas@anp.com.uy
TEL.: 1901 2719
TEL. / FAX: 2916 3600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ctesta</dc:creator>
  <cp:keywords/>
  <dc:description/>
  <cp:lastModifiedBy>ctesta</cp:lastModifiedBy>
  <cp:lastPrinted>2016-05-18T12:24:32Z</cp:lastPrinted>
  <dcterms:created xsi:type="dcterms:W3CDTF">2012-05-14T13:38:24Z</dcterms:created>
  <dcterms:modified xsi:type="dcterms:W3CDTF">2017-02-14T19:44:48Z</dcterms:modified>
  <cp:category/>
  <cp:version/>
  <cp:contentType/>
  <cp:contentStatus/>
</cp:coreProperties>
</file>