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1" sheetId="1" r:id="rId1"/>
  </sheets>
  <definedNames>
    <definedName name="_xlnm.Print_Area" localSheetId="0">'2021'!$A$1:$K$38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<sst xmlns="http://schemas.openxmlformats.org/spreadsheetml/2006/main" count="36" uniqueCount="36">
  <si>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</si>
  <si>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</si>
  <si>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</si>
  <si>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</si>
  <si>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</si>
  <si>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</si>
  <si>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</si>
  <si>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</si>
  <si>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</si>
  <si>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</si>
  <si>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</si>
  <si>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</si>
  <si>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</si>
  <si>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</si>
  <si>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</si>
  <si>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</si>
  <si>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</si>
  <si>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</si>
  <si>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</si>
  <si>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</si>
  <si>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</si>
  <si>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</si>
  <si>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</si>
  <si>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ADMINISTRACION NACIONAL DE PUERTOS - SISTEMA NACIONAL DE PUERTOS - UNIDAD GESTION DE MEDIO AMBIENTE - PUERTO DE MONTEVIDEO - I.M.D.G. - 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</si>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</sst>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3" fontId="0" fillId="0" borderId="5" xfId="17" applyNumberFormat="1" applyFont="1" applyBorder="1" applyAlignment="1">
      <alignment horizontal="center" vertical="center"/>
    </xf>
    <xf numFmtId="3" fontId="0" fillId="0" borderId="6" xfId="17" applyNumberFormat="1" applyFont="1" applyBorder="1" applyAlignment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>
      <alignment horizontal="left" vertical="center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left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left" vertical="center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'2021'!$B$2:$J$2</c:f>
              <c:strCache/>
            </c:strRef>
          </c:cat>
          <c:val>
            <c:numRef>
              <c:f>'2021'!$B$15:$J$15</c:f>
              <c:numCache/>
            </c:numRef>
          </c:val>
        </c:ser>
        <c:gapWidth val="100"/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noMultiLvlLbl val="0"/>
      </c:catAx>
      <c:valAx>
        <c:axId val="33822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25"/>
          <c:w val="0.9515"/>
          <c:h val="0.897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'2021'!$B$2:$J$2</c:f>
              <c:strCache/>
            </c:strRef>
          </c:cat>
          <c:val>
            <c:numRef>
              <c:f>'2021'!$B$15:$J$15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0</xdr:rowOff>
    </xdr:from>
    <xdr:to>
      <xdr:col>10</xdr:col>
      <xdr:colOff>847725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0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24</v>
      </c>
      <c r="B3" s="8">
        <v>0</v>
      </c>
      <c r="C3" s="9">
        <v>753812</v>
      </c>
      <c r="D3" s="9">
        <v>2618299</v>
      </c>
      <c r="E3" s="9">
        <v>253808</v>
      </c>
      <c r="F3" s="9">
        <v>241264</v>
      </c>
      <c r="G3" s="9">
        <v>1559329</v>
      </c>
      <c r="H3" s="9">
        <v>0</v>
      </c>
      <c r="I3" s="9">
        <v>2016522</v>
      </c>
      <c r="J3" s="9">
        <v>7150744</v>
      </c>
      <c r="K3" s="10">
        <f aca="true" t="shared" si="0" ref="K3:K14">SUM(B3:J3)</f>
        <v>14593778</v>
      </c>
    </row>
    <row r="4" spans="1:11" ht="12.75" customHeight="1">
      <c r="A4" s="11" t="s">
        <v>25</v>
      </c>
      <c r="B4" s="12">
        <v>25200</v>
      </c>
      <c r="C4" s="13">
        <v>594809</v>
      </c>
      <c r="D4" s="13">
        <v>1633129</v>
      </c>
      <c r="E4" s="13">
        <v>100147</v>
      </c>
      <c r="F4" s="13">
        <v>257865</v>
      </c>
      <c r="G4" s="13">
        <v>1818693</v>
      </c>
      <c r="H4" s="13">
        <v>0</v>
      </c>
      <c r="I4" s="13">
        <v>1646183</v>
      </c>
      <c r="J4" s="13">
        <v>3284742</v>
      </c>
      <c r="K4" s="14">
        <f t="shared" si="0"/>
        <v>9360768</v>
      </c>
    </row>
    <row r="5" spans="1:11" ht="12.75" customHeight="1">
      <c r="A5" s="11" t="s">
        <v>26</v>
      </c>
      <c r="B5" s="12">
        <v>0</v>
      </c>
      <c r="C5" s="13">
        <v>740399</v>
      </c>
      <c r="D5" s="13">
        <v>1386227</v>
      </c>
      <c r="E5" s="13">
        <v>202915</v>
      </c>
      <c r="F5" s="13">
        <v>222006</v>
      </c>
      <c r="G5" s="13">
        <v>2100977</v>
      </c>
      <c r="H5" s="13">
        <v>0</v>
      </c>
      <c r="I5" s="13">
        <v>2000293</v>
      </c>
      <c r="J5" s="13">
        <v>8131236</v>
      </c>
      <c r="K5" s="14">
        <f t="shared" si="0"/>
        <v>14784053</v>
      </c>
    </row>
    <row r="6" spans="1:11" ht="12.75" customHeight="1">
      <c r="A6" s="11" t="s">
        <v>27</v>
      </c>
      <c r="B6" s="12">
        <v>0</v>
      </c>
      <c r="C6" s="13">
        <v>685380</v>
      </c>
      <c r="D6" s="13">
        <v>2232741</v>
      </c>
      <c r="E6" s="13">
        <v>80236</v>
      </c>
      <c r="F6" s="13">
        <v>115166</v>
      </c>
      <c r="G6" s="13">
        <v>1443960</v>
      </c>
      <c r="H6" s="13">
        <v>0</v>
      </c>
      <c r="I6" s="13">
        <v>1565895</v>
      </c>
      <c r="J6" s="13">
        <v>7014099</v>
      </c>
      <c r="K6" s="14">
        <f t="shared" si="0"/>
        <v>13137477</v>
      </c>
    </row>
    <row r="7" spans="1:11" ht="12.75" customHeight="1">
      <c r="A7" s="11" t="s">
        <v>28</v>
      </c>
      <c r="B7" s="12">
        <v>41250</v>
      </c>
      <c r="C7" s="13">
        <v>670660</v>
      </c>
      <c r="D7" s="13">
        <v>2050661</v>
      </c>
      <c r="E7" s="13">
        <v>188554</v>
      </c>
      <c r="F7" s="13">
        <v>285958</v>
      </c>
      <c r="G7" s="13">
        <v>2368963</v>
      </c>
      <c r="H7" s="13">
        <v>0</v>
      </c>
      <c r="I7" s="13">
        <v>2692071</v>
      </c>
      <c r="J7" s="13">
        <v>9578910</v>
      </c>
      <c r="K7" s="14">
        <f t="shared" si="0"/>
        <v>17877027</v>
      </c>
    </row>
    <row r="8" spans="1:11" ht="12.75" customHeight="1">
      <c r="A8" s="11" t="s">
        <v>29</v>
      </c>
      <c r="B8" s="12">
        <v>3114</v>
      </c>
      <c r="C8" s="13">
        <v>365271</v>
      </c>
      <c r="D8" s="13">
        <v>1220309</v>
      </c>
      <c r="E8" s="13">
        <v>86603</v>
      </c>
      <c r="F8" s="13">
        <v>123936</v>
      </c>
      <c r="G8" s="13">
        <v>2313921</v>
      </c>
      <c r="H8" s="13">
        <v>0</v>
      </c>
      <c r="I8" s="13">
        <v>1895679</v>
      </c>
      <c r="J8" s="13">
        <v>5431246</v>
      </c>
      <c r="K8" s="14">
        <f t="shared" si="0"/>
        <v>11440079</v>
      </c>
    </row>
    <row r="9" spans="1:11" ht="12.75" customHeight="1">
      <c r="A9" s="11" t="s">
        <v>30</v>
      </c>
      <c r="B9" s="12">
        <v>233758</v>
      </c>
      <c r="C9" s="13">
        <v>360862</v>
      </c>
      <c r="D9" s="13">
        <v>2434416</v>
      </c>
      <c r="E9" s="13">
        <v>635713</v>
      </c>
      <c r="F9" s="13">
        <v>196534</v>
      </c>
      <c r="G9" s="13">
        <v>3483858</v>
      </c>
      <c r="H9" s="13">
        <v>0</v>
      </c>
      <c r="I9" s="13">
        <v>2415025</v>
      </c>
      <c r="J9" s="13">
        <v>8375940</v>
      </c>
      <c r="K9" s="14">
        <f t="shared" si="0"/>
        <v>18136106</v>
      </c>
    </row>
    <row r="10" spans="1:11" ht="12.75" customHeight="1">
      <c r="A10" s="11" t="s">
        <v>31</v>
      </c>
      <c r="B10" s="12">
        <v>0</v>
      </c>
      <c r="C10" s="13">
        <v>687753</v>
      </c>
      <c r="D10" s="13">
        <v>1405017</v>
      </c>
      <c r="E10" s="13">
        <v>55697</v>
      </c>
      <c r="F10" s="13">
        <v>183554</v>
      </c>
      <c r="G10" s="13">
        <v>2786908</v>
      </c>
      <c r="H10" s="13">
        <v>0</v>
      </c>
      <c r="I10" s="13">
        <v>2530000</v>
      </c>
      <c r="J10" s="13">
        <v>7607769</v>
      </c>
      <c r="K10" s="14">
        <f t="shared" si="0"/>
        <v>15256698</v>
      </c>
    </row>
    <row r="11" spans="1:11" ht="12.75" customHeight="1">
      <c r="A11" s="11" t="s">
        <v>32</v>
      </c>
      <c r="B11" s="12">
        <v>89661</v>
      </c>
      <c r="C11" s="13">
        <v>806621</v>
      </c>
      <c r="D11" s="13">
        <v>2562827</v>
      </c>
      <c r="E11" s="13">
        <v>93544</v>
      </c>
      <c r="F11" s="13">
        <v>385151</v>
      </c>
      <c r="G11" s="13">
        <v>3019300</v>
      </c>
      <c r="H11" s="13">
        <v>0</v>
      </c>
      <c r="I11" s="13">
        <v>2723087</v>
      </c>
      <c r="J11" s="13">
        <v>7865213</v>
      </c>
      <c r="K11" s="14">
        <f t="shared" si="0"/>
        <v>17545404</v>
      </c>
    </row>
    <row r="12" spans="1:11" ht="12.75" customHeight="1">
      <c r="A12" s="11" t="s">
        <v>33</v>
      </c>
      <c r="B12" s="12">
        <v>216139</v>
      </c>
      <c r="C12" s="13">
        <v>646405</v>
      </c>
      <c r="D12" s="13">
        <v>1739377</v>
      </c>
      <c r="E12" s="13">
        <v>104874</v>
      </c>
      <c r="F12" s="13">
        <v>269261</v>
      </c>
      <c r="G12" s="13">
        <v>2414561</v>
      </c>
      <c r="H12" s="13">
        <v>0</v>
      </c>
      <c r="I12" s="13">
        <v>2119492</v>
      </c>
      <c r="J12" s="13">
        <v>7126286</v>
      </c>
      <c r="K12" s="14">
        <f t="shared" si="0"/>
        <v>14636395</v>
      </c>
    </row>
    <row r="13" spans="1:11" ht="12.75" customHeight="1">
      <c r="A13" s="11" t="s">
        <v>34</v>
      </c>
      <c r="B13" s="12">
        <v>25430</v>
      </c>
      <c r="C13" s="13">
        <v>521429</v>
      </c>
      <c r="D13" s="13">
        <v>1503238</v>
      </c>
      <c r="E13" s="13">
        <v>35450</v>
      </c>
      <c r="F13" s="13">
        <v>183461</v>
      </c>
      <c r="G13" s="13">
        <v>1186924</v>
      </c>
      <c r="H13" s="13">
        <v>0</v>
      </c>
      <c r="I13" s="13">
        <v>1873013</v>
      </c>
      <c r="J13" s="13">
        <v>6361349</v>
      </c>
      <c r="K13" s="14">
        <f t="shared" si="0"/>
        <v>11690294</v>
      </c>
    </row>
    <row r="14" spans="1:11" ht="12.75" customHeight="1" thickBot="1">
      <c r="A14" s="15" t="s">
        <v>35</v>
      </c>
      <c r="B14" s="12">
        <v>22406</v>
      </c>
      <c r="C14" s="13">
        <v>762133</v>
      </c>
      <c r="D14" s="13">
        <v>1517925</v>
      </c>
      <c r="E14" s="13">
        <v>48613</v>
      </c>
      <c r="F14" s="13">
        <v>309297</v>
      </c>
      <c r="G14" s="13">
        <v>2412838</v>
      </c>
      <c r="H14" s="13">
        <v>0</v>
      </c>
      <c r="I14" s="13">
        <v>2715638</v>
      </c>
      <c r="J14" s="13">
        <v>9105839</v>
      </c>
      <c r="K14" s="16">
        <f t="shared" si="0"/>
        <v>16894689</v>
      </c>
    </row>
    <row r="15" spans="1:11" ht="12.75" customHeight="1" thickBot="1">
      <c r="A15" s="17" t="s">
        <v>10</v>
      </c>
      <c r="B15" s="18">
        <f aca="true" t="shared" si="1" ref="B15:J15">SUM(B3:B14)</f>
        <v>656958</v>
      </c>
      <c r="C15" s="19">
        <f t="shared" si="1"/>
        <v>7595534</v>
      </c>
      <c r="D15" s="19">
        <f t="shared" si="1"/>
        <v>22304166</v>
      </c>
      <c r="E15" s="19">
        <f t="shared" si="1"/>
        <v>1886154</v>
      </c>
      <c r="F15" s="19">
        <f t="shared" si="1"/>
        <v>2773453</v>
      </c>
      <c r="G15" s="19">
        <f t="shared" si="1"/>
        <v>26910232</v>
      </c>
      <c r="H15" s="19">
        <f>SUM(H3:H14)</f>
        <v>0</v>
      </c>
      <c r="I15" s="19">
        <f t="shared" si="1"/>
        <v>26192898</v>
      </c>
      <c r="J15" s="26">
        <f t="shared" si="1"/>
        <v>87033373</v>
      </c>
      <c r="K15" s="20">
        <f>SUM(K3:K14)</f>
        <v>175352768</v>
      </c>
    </row>
    <row r="16" spans="1:11" ht="12.75" customHeight="1">
      <c r="A16" s="21"/>
      <c r="B16" s="21"/>
      <c r="C16" s="21"/>
      <c r="D16" s="21"/>
      <c r="E16" s="21"/>
      <c r="F16" s="21"/>
      <c r="G16" s="21"/>
      <c r="H16" s="21"/>
      <c r="I16" s="27"/>
      <c r="J16" s="28" t="s">
        <v>9</v>
      </c>
      <c r="K16" s="28"/>
    </row>
    <row r="17" spans="1:11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31" t="s">
        <v>21</v>
      </c>
      <c r="K18" s="31"/>
    </row>
    <row r="19" spans="1:11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2">
        <v>1</v>
      </c>
      <c r="K19" s="25" t="s">
        <v>1</v>
      </c>
    </row>
    <row r="20" spans="1:11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2">
        <v>2</v>
      </c>
      <c r="K20" s="25" t="s">
        <v>2</v>
      </c>
    </row>
    <row r="21" spans="1:11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2">
        <v>3</v>
      </c>
      <c r="K21" s="25" t="s">
        <v>3</v>
      </c>
    </row>
    <row r="22" spans="1:11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2">
        <v>4</v>
      </c>
      <c r="K22" s="25" t="s">
        <v>4</v>
      </c>
    </row>
    <row r="23" spans="1:11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2">
        <v>5</v>
      </c>
      <c r="K23" s="25" t="s">
        <v>5</v>
      </c>
    </row>
    <row r="24" spans="1:11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2">
        <v>6</v>
      </c>
      <c r="K24" s="25" t="s">
        <v>6</v>
      </c>
    </row>
    <row r="25" spans="1:11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3">
        <v>7</v>
      </c>
      <c r="K25" s="25" t="s">
        <v>11</v>
      </c>
    </row>
    <row r="26" spans="1:11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2">
        <v>8</v>
      </c>
      <c r="K26" s="25" t="s">
        <v>7</v>
      </c>
    </row>
    <row r="27" spans="1:11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31">
        <v>9</v>
      </c>
      <c r="K27" s="29" t="s">
        <v>22</v>
      </c>
    </row>
    <row r="28" spans="1:11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31"/>
      <c r="K28" s="30"/>
    </row>
    <row r="29" spans="1:15" ht="12.75" customHeight="1">
      <c r="A29" s="21"/>
      <c r="B29" s="21"/>
      <c r="C29" s="21"/>
      <c r="D29" s="21"/>
      <c r="E29" s="21"/>
      <c r="F29" s="21"/>
      <c r="G29" s="21"/>
      <c r="H29" s="21"/>
      <c r="I29" s="21"/>
      <c r="M29" s="21"/>
      <c r="N29" s="21"/>
      <c r="O29" s="21"/>
    </row>
    <row r="30" spans="1:11" ht="12.75" customHeight="1">
      <c r="A30" s="21"/>
      <c r="B30" s="21"/>
      <c r="C30" s="21"/>
      <c r="D30" s="21"/>
      <c r="E30" s="21"/>
      <c r="F30" s="21"/>
      <c r="G30" s="21"/>
      <c r="H30" s="21"/>
      <c r="I30" s="24"/>
      <c r="J30" s="24"/>
      <c r="K30" s="24"/>
    </row>
    <row r="31" spans="1:11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</sheetData>
  <sheetProtection password="CA10" sheet="1" objects="1" scenarios="1"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2020-07-18T17:02:56Z</cp:lastPrinted>
  <dcterms:created xsi:type="dcterms:W3CDTF">2012-05-14T13:38:24Z</dcterms:created>
  <dcterms:modified xsi:type="dcterms:W3CDTF">2022-01-13T17:22:23Z</dcterms:modified>
  <cp:category/>
  <cp:version/>
  <cp:contentType/>
  <cp:contentStatus/>
</cp:coreProperties>
</file>