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4290" windowHeight="5610" activeTab="0"/>
  </bookViews>
  <sheets>
    <sheet name="2013" sheetId="1" r:id="rId1"/>
  </sheets>
  <definedNames>
    <definedName name="_xlnm.Print_Area" localSheetId="0">'2013'!$A$1:$L$39</definedName>
  </definedNames>
  <calcPr fullCalcOnLoad="1"/>
</workbook>
</file>

<file path=xl/sharedStrings.xml><?xml version="1.0" encoding="utf-8"?>
<sst xmlns="http://schemas.openxmlformats.org/spreadsheetml/2006/main" count="35" uniqueCount="35">
  <si>
    <t>MES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</si>
  <si>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</si>
  <si>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</si>
  <si>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</si>
  <si>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</si>
  <si>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</si>
  <si>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</si>
  <si>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</si>
  <si>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</si>
  <si>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Setiembre</t>
  </si>
  <si>
    <t>Octubre</t>
  </si>
  <si>
    <t>Noviembre</t>
  </si>
  <si>
    <t>Diciembre</t>
  </si>
  <si>
    <t>Explosivos</t>
  </si>
  <si>
    <t>Gases</t>
  </si>
  <si>
    <t>Líquidos inflamables</t>
  </si>
  <si>
    <t>Sólidos inflamables</t>
  </si>
  <si>
    <t>Oxidos y Peróxidos</t>
  </si>
  <si>
    <t>Tóxicos</t>
  </si>
  <si>
    <t>Corrosivos</t>
  </si>
  <si>
    <t>No comprendidos en clases anteriores</t>
  </si>
  <si>
    <t>TOTAL
MENSUAL</t>
  </si>
  <si>
    <t>(Totales expresados en Kg)</t>
  </si>
  <si>
    <t>TOTAL IMDG</t>
  </si>
  <si>
    <t>Radiactivos</t>
  </si>
  <si>
    <t>IMDG 1</t>
  </si>
  <si>
    <t>IMDG 2</t>
  </si>
  <si>
    <t>IMDG 3</t>
  </si>
  <si>
    <t>IMDG 4</t>
  </si>
  <si>
    <t>IMDG 5</t>
  </si>
  <si>
    <t>IMDG 6</t>
  </si>
  <si>
    <t>IMDG 7</t>
  </si>
  <si>
    <t>IMDG 8</t>
  </si>
  <si>
    <t>IMDG 9</t>
  </si>
  <si>
    <t>ADMINISTRACION NACIONAL DE PUERTOS - SISTEMA NACIONAL DE PUERTOS - UNIDAD GESTION MEDIO AMBIENTE
PUERTO DE MONTEVIDEO - CARGAS PELIGROSAS - 2013</t>
  </si>
</sst>
</file>

<file path=xl/styles.xml><?xml version="1.0" encoding="utf-8"?>
<styleSheet xmlns="http://schemas.openxmlformats.org/spreadsheetml/2006/main">
  <numFmts count="15">
    <numFmt numFmtId="5" formatCode="&quot;$U&quot;\ #,##0;&quot;$U&quot;\ \-#,##0"/>
    <numFmt numFmtId="6" formatCode="&quot;$U&quot;\ #,##0;[Red]&quot;$U&quot;\ \-#,##0"/>
    <numFmt numFmtId="7" formatCode="&quot;$U&quot;\ #,##0.00;&quot;$U&quot;\ \-#,##0.00"/>
    <numFmt numFmtId="8" formatCode="&quot;$U&quot;\ #,##0.00;[Red]&quot;$U&quot;\ \-#,##0.00"/>
    <numFmt numFmtId="42" formatCode="_ &quot;$U&quot;\ * #,##0_ ;_ &quot;$U&quot;\ * \-#,##0_ ;_ &quot;$U&quot;\ * &quot;-&quot;_ ;_ @_ "/>
    <numFmt numFmtId="41" formatCode="_ * #,##0_ ;_ * \-#,##0_ ;_ * &quot;-&quot;_ ;_ @_ "/>
    <numFmt numFmtId="44" formatCode="_ &quot;$U&quot;\ * #,##0.00_ ;_ &quot;$U&quot;\ * \-#,##0.00_ ;_ &quot;$U&quot;\ * &quot;-&quot;??_ ;_ @_ "/>
    <numFmt numFmtId="43" formatCode="_ * #,##0.00_ ;_ * \-#,##0.00_ ;_ * &quot;-&quot;??_ ;_ @_ "/>
    <numFmt numFmtId="164" formatCode="0.000"/>
    <numFmt numFmtId="165" formatCode="0.0"/>
    <numFmt numFmtId="166" formatCode="_ * #,##0_ ;_ * \-#,##0_ ;_ * &quot;-&quot;??_ ;_ @_ "/>
    <numFmt numFmtId="167" formatCode="0.0000E+00"/>
    <numFmt numFmtId="168" formatCode="0.000E+00"/>
    <numFmt numFmtId="169" formatCode="0.0E+00"/>
    <numFmt numFmtId="170" formatCode="0E+00"/>
  </numFmts>
  <fonts count="9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3.75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sz val="8.5"/>
      <name val="Arial"/>
      <family val="2"/>
    </font>
    <font>
      <b/>
      <i/>
      <sz val="12"/>
      <color indexed="12"/>
      <name val="Arial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 style="thin">
        <color indexed="48"/>
      </right>
      <top>
        <color indexed="63"/>
      </top>
      <bottom style="thin">
        <color indexed="48"/>
      </bottom>
    </border>
    <border>
      <left style="medium">
        <color indexed="48"/>
      </left>
      <right style="medium">
        <color indexed="48"/>
      </right>
      <top style="medium">
        <color indexed="48"/>
      </top>
      <bottom style="medium">
        <color indexed="48"/>
      </bottom>
    </border>
    <border>
      <left>
        <color indexed="63"/>
      </left>
      <right style="thin">
        <color indexed="48"/>
      </right>
      <top style="medium">
        <color indexed="48"/>
      </top>
      <bottom style="medium">
        <color indexed="48"/>
      </bottom>
    </border>
    <border>
      <left style="thin">
        <color indexed="48"/>
      </left>
      <right style="thin">
        <color indexed="48"/>
      </right>
      <top style="medium">
        <color indexed="48"/>
      </top>
      <bottom style="medium">
        <color indexed="48"/>
      </bottom>
    </border>
    <border>
      <left style="medium">
        <color indexed="48"/>
      </left>
      <right style="medium">
        <color indexed="48"/>
      </right>
      <top>
        <color indexed="63"/>
      </top>
      <bottom style="thin">
        <color indexed="48"/>
      </bottom>
    </border>
    <border>
      <left style="medium">
        <color indexed="48"/>
      </left>
      <right style="medium">
        <color indexed="48"/>
      </right>
      <top style="thin">
        <color indexed="48"/>
      </top>
      <bottom style="thin">
        <color indexed="48"/>
      </bottom>
    </border>
    <border>
      <left style="medium">
        <color indexed="48"/>
      </left>
      <right style="medium">
        <color indexed="48"/>
      </right>
      <top style="thin">
        <color indexed="48"/>
      </top>
      <bottom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8"/>
      </left>
      <right style="thin">
        <color indexed="48"/>
      </right>
      <top>
        <color indexed="63"/>
      </top>
      <bottom style="thin">
        <color indexed="48"/>
      </bottom>
    </border>
    <border>
      <left>
        <color indexed="63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8"/>
      </left>
      <right>
        <color indexed="63"/>
      </right>
      <top style="thin">
        <color indexed="48"/>
      </top>
      <bottom style="thin">
        <color indexed="48"/>
      </bottom>
    </border>
    <border>
      <left>
        <color indexed="63"/>
      </left>
      <right style="medium">
        <color indexed="48"/>
      </right>
      <top style="thin">
        <color indexed="48"/>
      </top>
      <bottom style="thin">
        <color indexed="48"/>
      </bottom>
    </border>
    <border>
      <left style="thin">
        <color indexed="48"/>
      </left>
      <right>
        <color indexed="63"/>
      </right>
      <top style="thin">
        <color indexed="48"/>
      </top>
      <bottom style="medium">
        <color indexed="48"/>
      </bottom>
    </border>
    <border>
      <left>
        <color indexed="63"/>
      </left>
      <right style="medium">
        <color indexed="48"/>
      </right>
      <top style="thin">
        <color indexed="48"/>
      </top>
      <bottom style="medium">
        <color indexed="48"/>
      </bottom>
    </border>
    <border>
      <left style="thin">
        <color indexed="48"/>
      </left>
      <right>
        <color indexed="63"/>
      </right>
      <top style="medium">
        <color indexed="48"/>
      </top>
      <bottom style="medium">
        <color indexed="48"/>
      </bottom>
    </border>
    <border>
      <left>
        <color indexed="63"/>
      </left>
      <right style="medium">
        <color indexed="48"/>
      </right>
      <top style="medium">
        <color indexed="48"/>
      </top>
      <bottom style="medium">
        <color indexed="48"/>
      </bottom>
    </border>
    <border>
      <left style="thin">
        <color indexed="48"/>
      </left>
      <right>
        <color indexed="63"/>
      </right>
      <top style="medium">
        <color indexed="48"/>
      </top>
      <bottom style="thin">
        <color indexed="48"/>
      </bottom>
    </border>
    <border>
      <left>
        <color indexed="63"/>
      </left>
      <right style="medium">
        <color indexed="48"/>
      </right>
      <top style="medium">
        <color indexed="48"/>
      </top>
      <bottom style="thin">
        <color indexed="48"/>
      </bottom>
    </border>
    <border>
      <left>
        <color indexed="63"/>
      </left>
      <right>
        <color indexed="63"/>
      </right>
      <top style="medium">
        <color indexed="48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3" fontId="0" fillId="0" borderId="1" xfId="17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3" fontId="1" fillId="0" borderId="3" xfId="0" applyNumberFormat="1" applyFont="1" applyBorder="1" applyAlignment="1" applyProtection="1">
      <alignment horizontal="center" vertical="center"/>
      <protection hidden="1"/>
    </xf>
    <xf numFmtId="3" fontId="1" fillId="0" borderId="4" xfId="0" applyNumberFormat="1" applyFont="1" applyBorder="1" applyAlignment="1" applyProtection="1">
      <alignment horizontal="center" vertical="center"/>
      <protection hidden="1"/>
    </xf>
    <xf numFmtId="3" fontId="1" fillId="0" borderId="2" xfId="0" applyNumberFormat="1" applyFont="1" applyFill="1" applyBorder="1" applyAlignment="1" applyProtection="1">
      <alignment horizontal="center" vertical="center"/>
      <protection hidden="1"/>
    </xf>
    <xf numFmtId="3" fontId="1" fillId="0" borderId="5" xfId="0" applyNumberFormat="1" applyFont="1" applyBorder="1" applyAlignment="1" applyProtection="1">
      <alignment horizontal="center" vertical="center"/>
      <protection hidden="1"/>
    </xf>
    <xf numFmtId="3" fontId="1" fillId="0" borderId="6" xfId="0" applyNumberFormat="1" applyFont="1" applyBorder="1" applyAlignment="1" applyProtection="1">
      <alignment horizontal="center" vertical="center"/>
      <protection hidden="1"/>
    </xf>
    <xf numFmtId="0" fontId="0" fillId="0" borderId="8" xfId="0" applyFont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3" fontId="0" fillId="0" borderId="9" xfId="17" applyNumberFormat="1" applyFont="1" applyBorder="1" applyAlignment="1">
      <alignment horizontal="center" vertical="center"/>
    </xf>
    <xf numFmtId="3" fontId="0" fillId="0" borderId="10" xfId="17" applyNumberFormat="1" applyFont="1" applyBorder="1" applyAlignment="1">
      <alignment horizontal="center" vertical="center"/>
    </xf>
    <xf numFmtId="3" fontId="0" fillId="0" borderId="8" xfId="17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 wrapText="1"/>
    </xf>
    <xf numFmtId="3" fontId="0" fillId="0" borderId="11" xfId="17" applyNumberFormat="1" applyFont="1" applyBorder="1" applyAlignment="1">
      <alignment horizontal="center" vertical="center"/>
    </xf>
    <xf numFmtId="3" fontId="0" fillId="0" borderId="12" xfId="17" applyNumberFormat="1" applyFont="1" applyBorder="1" applyAlignment="1">
      <alignment horizontal="center" vertical="center"/>
    </xf>
    <xf numFmtId="3" fontId="0" fillId="0" borderId="13" xfId="17" applyNumberFormat="1" applyFont="1" applyBorder="1" applyAlignment="1">
      <alignment horizontal="center" vertical="center"/>
    </xf>
    <xf numFmtId="3" fontId="0" fillId="0" borderId="14" xfId="17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left" vertical="center" wrapText="1"/>
    </xf>
    <xf numFmtId="0" fontId="8" fillId="0" borderId="0" xfId="0" applyFont="1" applyFill="1" applyAlignment="1" applyProtection="1">
      <alignment horizontal="center" vertical="center" wrapText="1"/>
      <protection/>
    </xf>
    <xf numFmtId="0" fontId="8" fillId="0" borderId="0" xfId="0" applyFont="1" applyFill="1" applyAlignment="1" applyProtection="1">
      <alignment horizontal="center" vertical="center"/>
      <protection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3" fontId="0" fillId="0" borderId="17" xfId="17" applyNumberFormat="1" applyFont="1" applyBorder="1" applyAlignment="1">
      <alignment horizontal="center" vertical="center"/>
    </xf>
    <xf numFmtId="3" fontId="0" fillId="0" borderId="18" xfId="17" applyNumberFormat="1" applyFont="1" applyBorder="1" applyAlignment="1">
      <alignment horizontal="center" vertical="center"/>
    </xf>
    <xf numFmtId="3" fontId="1" fillId="0" borderId="15" xfId="0" applyNumberFormat="1" applyFont="1" applyBorder="1" applyAlignment="1" applyProtection="1">
      <alignment horizontal="center" vertical="center"/>
      <protection hidden="1"/>
    </xf>
    <xf numFmtId="3" fontId="1" fillId="0" borderId="16" xfId="0" applyNumberFormat="1" applyFont="1" applyBorder="1" applyAlignment="1" applyProtection="1">
      <alignment horizontal="center" vertical="center"/>
      <protection hidden="1"/>
    </xf>
    <xf numFmtId="0" fontId="0" fillId="0" borderId="19" xfId="0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972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100000">
                  <a:srgbClr val="0000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'2013'!$B$2:$J$2</c:f>
              <c:strCache/>
            </c:strRef>
          </c:cat>
          <c:val>
            <c:numRef>
              <c:f>'2013'!$B$15:$J$15</c:f>
              <c:numCache/>
            </c:numRef>
          </c:val>
        </c:ser>
        <c:gapWidth val="100"/>
        <c:axId val="9059936"/>
        <c:axId val="14430561"/>
      </c:barChart>
      <c:catAx>
        <c:axId val="90599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solidFill>
                  <a:srgbClr val="800000"/>
                </a:solidFill>
                <a:latin typeface="Arial"/>
                <a:ea typeface="Arial"/>
                <a:cs typeface="Arial"/>
              </a:defRPr>
            </a:pPr>
          </a:p>
        </c:txPr>
        <c:crossAx val="14430561"/>
        <c:crosses val="autoZero"/>
        <c:auto val="1"/>
        <c:lblOffset val="100"/>
        <c:noMultiLvlLbl val="0"/>
      </c:catAx>
      <c:valAx>
        <c:axId val="1443056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solidFill>
                  <a:srgbClr val="800000"/>
                </a:solidFill>
                <a:latin typeface="Arial"/>
                <a:ea typeface="Arial"/>
                <a:cs typeface="Arial"/>
              </a:defRPr>
            </a:pPr>
          </a:p>
        </c:txPr>
        <c:crossAx val="905993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"/>
          <c:y val="0.1135"/>
          <c:w val="0.95325"/>
          <c:h val="0.8865"/>
        </c:manualLayout>
      </c:layout>
      <c:pie3DChart>
        <c:varyColors val="1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100000">
                  <a:srgbClr val="000000"/>
                </a:gs>
              </a:gsLst>
              <a:lin ang="5400000" scaled="1"/>
            </a:gradFill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'2013'!$B$2:$J$2</c:f>
              <c:strCache/>
            </c:strRef>
          </c:cat>
          <c:val>
            <c:numRef>
              <c:f>'2013'!$B$15:$J$15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Relationship Id="rId4" Type="http://schemas.openxmlformats.org/officeDocument/2006/relationships/image" Target="../media/image2.png" /><Relationship Id="rId5" Type="http://schemas.openxmlformats.org/officeDocument/2006/relationships/image" Target="../media/image3.png" /><Relationship Id="rId6" Type="http://schemas.openxmlformats.org/officeDocument/2006/relationships/image" Target="../media/image4.png" /><Relationship Id="rId7" Type="http://schemas.openxmlformats.org/officeDocument/2006/relationships/image" Target="../media/image5.png" /><Relationship Id="rId8" Type="http://schemas.openxmlformats.org/officeDocument/2006/relationships/image" Target="../media/image6.png" /><Relationship Id="rId9" Type="http://schemas.openxmlformats.org/officeDocument/2006/relationships/image" Target="../media/image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9525</xdr:rowOff>
    </xdr:from>
    <xdr:to>
      <xdr:col>5</xdr:col>
      <xdr:colOff>428625</xdr:colOff>
      <xdr:row>36</xdr:row>
      <xdr:rowOff>142875</xdr:rowOff>
    </xdr:to>
    <xdr:graphicFrame>
      <xdr:nvGraphicFramePr>
        <xdr:cNvPr id="1" name="Chart 1"/>
        <xdr:cNvGraphicFramePr/>
      </xdr:nvGraphicFramePr>
      <xdr:xfrm>
        <a:off x="0" y="3057525"/>
        <a:ext cx="5334000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419100</xdr:colOff>
      <xdr:row>16</xdr:row>
      <xdr:rowOff>19050</xdr:rowOff>
    </xdr:from>
    <xdr:to>
      <xdr:col>8</xdr:col>
      <xdr:colOff>828675</xdr:colOff>
      <xdr:row>40</xdr:row>
      <xdr:rowOff>0</xdr:rowOff>
    </xdr:to>
    <xdr:graphicFrame>
      <xdr:nvGraphicFramePr>
        <xdr:cNvPr id="2" name="Chart 2"/>
        <xdr:cNvGraphicFramePr/>
      </xdr:nvGraphicFramePr>
      <xdr:xfrm>
        <a:off x="5324475" y="3067050"/>
        <a:ext cx="3352800" cy="3867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9</xdr:col>
      <xdr:colOff>28575</xdr:colOff>
      <xdr:row>30</xdr:row>
      <xdr:rowOff>76200</xdr:rowOff>
    </xdr:from>
    <xdr:to>
      <xdr:col>9</xdr:col>
      <xdr:colOff>447675</xdr:colOff>
      <xdr:row>33</xdr:row>
      <xdr:rowOff>133350</xdr:rowOff>
    </xdr:to>
    <xdr:pic>
      <xdr:nvPicPr>
        <xdr:cNvPr id="3" name="Picture 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858250" y="5391150"/>
          <a:ext cx="4191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142875</xdr:colOff>
      <xdr:row>30</xdr:row>
      <xdr:rowOff>76200</xdr:rowOff>
    </xdr:from>
    <xdr:to>
      <xdr:col>10</xdr:col>
      <xdr:colOff>447675</xdr:colOff>
      <xdr:row>33</xdr:row>
      <xdr:rowOff>133350</xdr:rowOff>
    </xdr:to>
    <xdr:pic>
      <xdr:nvPicPr>
        <xdr:cNvPr id="4" name="Picture 1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486900" y="5391150"/>
          <a:ext cx="3048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95250</xdr:colOff>
      <xdr:row>30</xdr:row>
      <xdr:rowOff>76200</xdr:rowOff>
    </xdr:from>
    <xdr:to>
      <xdr:col>11</xdr:col>
      <xdr:colOff>819150</xdr:colOff>
      <xdr:row>33</xdr:row>
      <xdr:rowOff>123825</xdr:rowOff>
    </xdr:to>
    <xdr:pic>
      <xdr:nvPicPr>
        <xdr:cNvPr id="5" name="Picture 1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953625" y="5391150"/>
          <a:ext cx="7239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38100</xdr:colOff>
      <xdr:row>34</xdr:row>
      <xdr:rowOff>0</xdr:rowOff>
    </xdr:from>
    <xdr:to>
      <xdr:col>9</xdr:col>
      <xdr:colOff>295275</xdr:colOff>
      <xdr:row>37</xdr:row>
      <xdr:rowOff>57150</xdr:rowOff>
    </xdr:to>
    <xdr:pic>
      <xdr:nvPicPr>
        <xdr:cNvPr id="6" name="Picture 1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867775" y="5962650"/>
          <a:ext cx="2571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247650</xdr:colOff>
      <xdr:row>34</xdr:row>
      <xdr:rowOff>0</xdr:rowOff>
    </xdr:from>
    <xdr:to>
      <xdr:col>11</xdr:col>
      <xdr:colOff>819150</xdr:colOff>
      <xdr:row>37</xdr:row>
      <xdr:rowOff>0</xdr:rowOff>
    </xdr:to>
    <xdr:pic>
      <xdr:nvPicPr>
        <xdr:cNvPr id="7" name="Picture 1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106025" y="5962650"/>
          <a:ext cx="5715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971550</xdr:colOff>
      <xdr:row>27</xdr:row>
      <xdr:rowOff>57150</xdr:rowOff>
    </xdr:from>
    <xdr:to>
      <xdr:col>11</xdr:col>
      <xdr:colOff>9525</xdr:colOff>
      <xdr:row>29</xdr:row>
      <xdr:rowOff>133350</xdr:rowOff>
    </xdr:to>
    <xdr:pic>
      <xdr:nvPicPr>
        <xdr:cNvPr id="8" name="Picture 1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820150" y="4886325"/>
          <a:ext cx="10477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123825</xdr:colOff>
      <xdr:row>27</xdr:row>
      <xdr:rowOff>47625</xdr:rowOff>
    </xdr:from>
    <xdr:to>
      <xdr:col>11</xdr:col>
      <xdr:colOff>847725</xdr:colOff>
      <xdr:row>30</xdr:row>
      <xdr:rowOff>19050</xdr:rowOff>
    </xdr:to>
    <xdr:pic>
      <xdr:nvPicPr>
        <xdr:cNvPr id="9" name="Picture 17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9982200" y="4876800"/>
          <a:ext cx="7239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showGridLines="0" tabSelected="1" view="pageBreakPreview" zoomScaleSheetLayoutView="100" workbookViewId="0" topLeftCell="A1">
      <selection activeCell="A1" sqref="A1:L1"/>
    </sheetView>
  </sheetViews>
  <sheetFormatPr defaultColWidth="11.421875" defaultRowHeight="12.75"/>
  <cols>
    <col min="1" max="9" width="14.7109375" style="0" customWidth="1"/>
    <col min="10" max="11" width="7.7109375" style="0" customWidth="1"/>
    <col min="12" max="12" width="14.7109375" style="0" customWidth="1"/>
  </cols>
  <sheetData>
    <row r="1" spans="1:12" ht="36" customHeight="1" thickBot="1">
      <c r="A1" s="27" t="s">
        <v>34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2" ht="25.5" customHeight="1" thickBot="1">
      <c r="A2" s="2" t="s">
        <v>0</v>
      </c>
      <c r="B2" s="3" t="s">
        <v>25</v>
      </c>
      <c r="C2" s="3" t="s">
        <v>26</v>
      </c>
      <c r="D2" s="3" t="s">
        <v>27</v>
      </c>
      <c r="E2" s="4" t="s">
        <v>28</v>
      </c>
      <c r="F2" s="4" t="s">
        <v>29</v>
      </c>
      <c r="G2" s="4" t="s">
        <v>30</v>
      </c>
      <c r="H2" s="4" t="s">
        <v>31</v>
      </c>
      <c r="I2" s="4" t="s">
        <v>32</v>
      </c>
      <c r="J2" s="29" t="s">
        <v>33</v>
      </c>
      <c r="K2" s="30"/>
      <c r="L2" s="5" t="s">
        <v>21</v>
      </c>
    </row>
    <row r="3" spans="1:12" ht="12.75" customHeight="1">
      <c r="A3" s="7" t="s">
        <v>1</v>
      </c>
      <c r="B3" s="1">
        <v>0</v>
      </c>
      <c r="C3" s="18">
        <v>482233</v>
      </c>
      <c r="D3" s="18">
        <v>1119399</v>
      </c>
      <c r="E3" s="18">
        <v>63901</v>
      </c>
      <c r="F3" s="18">
        <v>137160</v>
      </c>
      <c r="G3" s="18">
        <v>1060424</v>
      </c>
      <c r="H3" s="18">
        <v>0</v>
      </c>
      <c r="I3" s="18">
        <v>952483</v>
      </c>
      <c r="J3" s="31">
        <v>3300600</v>
      </c>
      <c r="K3" s="32"/>
      <c r="L3" s="14">
        <f aca="true" t="shared" si="0" ref="L3:L14">SUM(B3:J3)</f>
        <v>7116200</v>
      </c>
    </row>
    <row r="4" spans="1:12" ht="12.75" customHeight="1">
      <c r="A4" s="8" t="s">
        <v>2</v>
      </c>
      <c r="B4" s="19">
        <v>0</v>
      </c>
      <c r="C4" s="20">
        <v>307661</v>
      </c>
      <c r="D4" s="20">
        <v>1115328</v>
      </c>
      <c r="E4" s="20">
        <v>115652</v>
      </c>
      <c r="F4" s="20">
        <v>133629</v>
      </c>
      <c r="G4" s="20">
        <v>1503806</v>
      </c>
      <c r="H4" s="20">
        <v>2046</v>
      </c>
      <c r="I4" s="20">
        <v>881239</v>
      </c>
      <c r="J4" s="22">
        <v>3559224</v>
      </c>
      <c r="K4" s="23"/>
      <c r="L4" s="15">
        <f t="shared" si="0"/>
        <v>7618585</v>
      </c>
    </row>
    <row r="5" spans="1:12" ht="12.75" customHeight="1">
      <c r="A5" s="8" t="s">
        <v>3</v>
      </c>
      <c r="B5" s="19">
        <v>47846</v>
      </c>
      <c r="C5" s="20">
        <v>558626</v>
      </c>
      <c r="D5" s="20">
        <v>1736368</v>
      </c>
      <c r="E5" s="20">
        <v>198406</v>
      </c>
      <c r="F5" s="20">
        <v>150531</v>
      </c>
      <c r="G5" s="20">
        <v>3105274</v>
      </c>
      <c r="H5" s="20">
        <v>0</v>
      </c>
      <c r="I5" s="20">
        <v>1193037</v>
      </c>
      <c r="J5" s="22">
        <v>2773164</v>
      </c>
      <c r="K5" s="23"/>
      <c r="L5" s="15">
        <f t="shared" si="0"/>
        <v>9763252</v>
      </c>
    </row>
    <row r="6" spans="1:12" ht="12.75" customHeight="1">
      <c r="A6" s="8" t="s">
        <v>4</v>
      </c>
      <c r="B6" s="19">
        <v>21128</v>
      </c>
      <c r="C6" s="20">
        <v>541655</v>
      </c>
      <c r="D6" s="20">
        <v>1403315</v>
      </c>
      <c r="E6" s="20">
        <v>149724</v>
      </c>
      <c r="F6" s="20">
        <v>539057</v>
      </c>
      <c r="G6" s="20">
        <v>2867262</v>
      </c>
      <c r="H6" s="20">
        <v>0</v>
      </c>
      <c r="I6" s="20">
        <v>1281173</v>
      </c>
      <c r="J6" s="22">
        <v>2275782</v>
      </c>
      <c r="K6" s="23"/>
      <c r="L6" s="15">
        <f t="shared" si="0"/>
        <v>9079096</v>
      </c>
    </row>
    <row r="7" spans="1:12" ht="12.75" customHeight="1">
      <c r="A7" s="8" t="s">
        <v>5</v>
      </c>
      <c r="B7" s="1">
        <v>45827</v>
      </c>
      <c r="C7" s="1">
        <v>413464</v>
      </c>
      <c r="D7" s="1">
        <v>1412400</v>
      </c>
      <c r="E7" s="1">
        <v>70641</v>
      </c>
      <c r="F7" s="1">
        <v>162859</v>
      </c>
      <c r="G7" s="1">
        <v>3501136</v>
      </c>
      <c r="H7" s="1">
        <v>0</v>
      </c>
      <c r="I7" s="1">
        <v>1261740</v>
      </c>
      <c r="J7" s="22">
        <v>3074002</v>
      </c>
      <c r="K7" s="23"/>
      <c r="L7" s="15">
        <f t="shared" si="0"/>
        <v>9942069</v>
      </c>
    </row>
    <row r="8" spans="1:12" ht="12.75" customHeight="1">
      <c r="A8" s="8" t="s">
        <v>6</v>
      </c>
      <c r="B8" s="1">
        <v>17192</v>
      </c>
      <c r="C8" s="1">
        <v>627030</v>
      </c>
      <c r="D8" s="1">
        <v>1538369</v>
      </c>
      <c r="E8" s="1">
        <v>139837</v>
      </c>
      <c r="F8" s="1">
        <v>202325</v>
      </c>
      <c r="G8" s="1">
        <v>5075468</v>
      </c>
      <c r="H8" s="1">
        <v>0</v>
      </c>
      <c r="I8" s="1">
        <v>2260040</v>
      </c>
      <c r="J8" s="22">
        <v>5478917</v>
      </c>
      <c r="K8" s="23"/>
      <c r="L8" s="15">
        <f t="shared" si="0"/>
        <v>15339178</v>
      </c>
    </row>
    <row r="9" spans="1:12" ht="12.75" customHeight="1">
      <c r="A9" s="8" t="s">
        <v>7</v>
      </c>
      <c r="B9" s="1">
        <v>99279</v>
      </c>
      <c r="C9" s="1">
        <v>449561</v>
      </c>
      <c r="D9" s="1">
        <v>1272700</v>
      </c>
      <c r="E9" s="1">
        <v>92973</v>
      </c>
      <c r="F9" s="1">
        <v>281274</v>
      </c>
      <c r="G9" s="1">
        <v>3827193</v>
      </c>
      <c r="H9" s="1">
        <v>0</v>
      </c>
      <c r="I9" s="1">
        <v>2192204</v>
      </c>
      <c r="J9" s="22">
        <v>4931603</v>
      </c>
      <c r="K9" s="23"/>
      <c r="L9" s="15">
        <f t="shared" si="0"/>
        <v>13146787</v>
      </c>
    </row>
    <row r="10" spans="1:12" ht="12.75" customHeight="1">
      <c r="A10" s="8" t="s">
        <v>8</v>
      </c>
      <c r="B10" s="1">
        <v>0</v>
      </c>
      <c r="C10" s="1">
        <v>571917</v>
      </c>
      <c r="D10" s="1">
        <v>1991945</v>
      </c>
      <c r="E10" s="1">
        <v>107027</v>
      </c>
      <c r="F10" s="1">
        <v>360623</v>
      </c>
      <c r="G10" s="1">
        <v>3074473</v>
      </c>
      <c r="H10" s="1">
        <v>2444</v>
      </c>
      <c r="I10" s="1">
        <v>2081360</v>
      </c>
      <c r="J10" s="22">
        <v>5739848</v>
      </c>
      <c r="K10" s="23"/>
      <c r="L10" s="15">
        <f t="shared" si="0"/>
        <v>13929637</v>
      </c>
    </row>
    <row r="11" spans="1:12" ht="12.75" customHeight="1">
      <c r="A11" s="8" t="s">
        <v>9</v>
      </c>
      <c r="B11" s="1">
        <v>0</v>
      </c>
      <c r="C11" s="1">
        <v>474255</v>
      </c>
      <c r="D11" s="1">
        <v>2320113</v>
      </c>
      <c r="E11" s="1">
        <v>139253</v>
      </c>
      <c r="F11" s="1">
        <v>453537</v>
      </c>
      <c r="G11" s="1">
        <v>4256517</v>
      </c>
      <c r="H11" s="1">
        <v>3095</v>
      </c>
      <c r="I11" s="1">
        <v>1938583</v>
      </c>
      <c r="J11" s="22">
        <v>3925139</v>
      </c>
      <c r="K11" s="23"/>
      <c r="L11" s="15">
        <f t="shared" si="0"/>
        <v>13510492</v>
      </c>
    </row>
    <row r="12" spans="1:12" ht="12.75" customHeight="1">
      <c r="A12" s="8" t="s">
        <v>10</v>
      </c>
      <c r="B12" s="1">
        <v>225811</v>
      </c>
      <c r="C12" s="1">
        <v>469676</v>
      </c>
      <c r="D12" s="1">
        <v>1956819</v>
      </c>
      <c r="E12" s="1">
        <v>190656</v>
      </c>
      <c r="F12" s="1">
        <v>227058</v>
      </c>
      <c r="G12" s="1">
        <v>3040126</v>
      </c>
      <c r="H12" s="1">
        <v>0</v>
      </c>
      <c r="I12" s="1">
        <v>2140305</v>
      </c>
      <c r="J12" s="22">
        <v>5421304</v>
      </c>
      <c r="K12" s="23"/>
      <c r="L12" s="15">
        <f t="shared" si="0"/>
        <v>13671755</v>
      </c>
    </row>
    <row r="13" spans="1:12" ht="12.75" customHeight="1">
      <c r="A13" s="8" t="s">
        <v>11</v>
      </c>
      <c r="B13" s="1">
        <v>1027066</v>
      </c>
      <c r="C13" s="1">
        <v>500547</v>
      </c>
      <c r="D13" s="1">
        <v>1865347</v>
      </c>
      <c r="E13" s="1">
        <v>93697</v>
      </c>
      <c r="F13" s="1">
        <v>174840</v>
      </c>
      <c r="G13" s="1">
        <v>1328170</v>
      </c>
      <c r="H13" s="1">
        <v>0</v>
      </c>
      <c r="I13" s="1">
        <v>1808429</v>
      </c>
      <c r="J13" s="22">
        <v>4633203</v>
      </c>
      <c r="K13" s="23"/>
      <c r="L13" s="15">
        <f t="shared" si="0"/>
        <v>11431299</v>
      </c>
    </row>
    <row r="14" spans="1:12" ht="12.75" customHeight="1" thickBot="1">
      <c r="A14" s="9" t="s">
        <v>12</v>
      </c>
      <c r="B14" s="1">
        <v>253670</v>
      </c>
      <c r="C14" s="1">
        <v>714079</v>
      </c>
      <c r="D14" s="1">
        <v>1629491</v>
      </c>
      <c r="E14" s="1">
        <v>178803</v>
      </c>
      <c r="F14" s="1">
        <v>344493</v>
      </c>
      <c r="G14" s="1">
        <v>1777428</v>
      </c>
      <c r="H14" s="1">
        <v>0</v>
      </c>
      <c r="I14" s="1">
        <v>1657917</v>
      </c>
      <c r="J14" s="24">
        <v>3519556</v>
      </c>
      <c r="K14" s="25"/>
      <c r="L14" s="15">
        <f t="shared" si="0"/>
        <v>10075437</v>
      </c>
    </row>
    <row r="15" spans="1:12" ht="12.75" customHeight="1" thickBot="1">
      <c r="A15" s="10" t="s">
        <v>23</v>
      </c>
      <c r="B15" s="11">
        <f aca="true" t="shared" si="1" ref="B15:J15">SUM(B3:B14)</f>
        <v>1737819</v>
      </c>
      <c r="C15" s="12">
        <f t="shared" si="1"/>
        <v>6110704</v>
      </c>
      <c r="D15" s="12">
        <f t="shared" si="1"/>
        <v>19361594</v>
      </c>
      <c r="E15" s="12">
        <f t="shared" si="1"/>
        <v>1540570</v>
      </c>
      <c r="F15" s="12">
        <f t="shared" si="1"/>
        <v>3167386</v>
      </c>
      <c r="G15" s="12">
        <f t="shared" si="1"/>
        <v>34417277</v>
      </c>
      <c r="H15" s="12">
        <f>SUM(H3:H14)</f>
        <v>7585</v>
      </c>
      <c r="I15" s="12">
        <f t="shared" si="1"/>
        <v>19648510</v>
      </c>
      <c r="J15" s="33">
        <f t="shared" si="1"/>
        <v>48632342</v>
      </c>
      <c r="K15" s="34"/>
      <c r="L15" s="13">
        <f>SUM(L3:L14)</f>
        <v>134623787</v>
      </c>
    </row>
    <row r="16" spans="10:12" ht="12.75" customHeight="1">
      <c r="J16" s="35" t="s">
        <v>22</v>
      </c>
      <c r="K16" s="35"/>
      <c r="L16" s="35"/>
    </row>
    <row r="17" ht="12.75" customHeight="1"/>
    <row r="18" spans="10:12" ht="12.75" customHeight="1">
      <c r="J18" s="16">
        <v>1</v>
      </c>
      <c r="K18" s="26" t="s">
        <v>13</v>
      </c>
      <c r="L18" s="26"/>
    </row>
    <row r="19" spans="10:12" ht="12.75" customHeight="1">
      <c r="J19" s="16">
        <v>2</v>
      </c>
      <c r="K19" s="26" t="s">
        <v>14</v>
      </c>
      <c r="L19" s="26"/>
    </row>
    <row r="20" spans="10:12" ht="12.75" customHeight="1">
      <c r="J20" s="16">
        <v>3</v>
      </c>
      <c r="K20" s="26" t="s">
        <v>15</v>
      </c>
      <c r="L20" s="26"/>
    </row>
    <row r="21" spans="10:12" ht="12.75" customHeight="1">
      <c r="J21" s="16">
        <v>4</v>
      </c>
      <c r="K21" s="26" t="s">
        <v>16</v>
      </c>
      <c r="L21" s="26"/>
    </row>
    <row r="22" spans="10:12" ht="12.75" customHeight="1">
      <c r="J22" s="16">
        <v>5</v>
      </c>
      <c r="K22" s="26" t="s">
        <v>17</v>
      </c>
      <c r="L22" s="26"/>
    </row>
    <row r="23" spans="10:12" ht="12.75" customHeight="1">
      <c r="J23" s="16">
        <v>6</v>
      </c>
      <c r="K23" s="26" t="s">
        <v>18</v>
      </c>
      <c r="L23" s="26"/>
    </row>
    <row r="24" spans="10:12" ht="12.75" customHeight="1">
      <c r="J24" s="17">
        <v>7</v>
      </c>
      <c r="K24" s="26" t="s">
        <v>24</v>
      </c>
      <c r="L24" s="26"/>
    </row>
    <row r="25" spans="10:12" ht="12.75" customHeight="1">
      <c r="J25" s="16">
        <v>8</v>
      </c>
      <c r="K25" s="26" t="s">
        <v>19</v>
      </c>
      <c r="L25" s="26"/>
    </row>
    <row r="26" spans="10:12" ht="12.75" customHeight="1">
      <c r="J26" s="21">
        <v>9</v>
      </c>
      <c r="K26" s="26" t="s">
        <v>20</v>
      </c>
      <c r="L26" s="26"/>
    </row>
    <row r="27" spans="10:13" ht="12.75" customHeight="1">
      <c r="J27" s="21"/>
      <c r="K27" s="26"/>
      <c r="L27" s="26"/>
      <c r="M27" s="6"/>
    </row>
    <row r="28" ht="12.75" customHeight="1"/>
    <row r="29" ht="12.75" customHeight="1"/>
    <row r="30" spans="9:12" ht="12.75" customHeight="1">
      <c r="I30" s="6"/>
      <c r="J30" s="6"/>
      <c r="K30" s="6"/>
      <c r="L30" s="6"/>
    </row>
    <row r="31" ht="12.75" customHeight="1"/>
    <row r="32" ht="12.75" customHeight="1"/>
    <row r="33" ht="12.75" customHeight="1"/>
  </sheetData>
  <sheetProtection password="CA10" sheet="1" objects="1" scenarios="1"/>
  <mergeCells count="26">
    <mergeCell ref="J15:K15"/>
    <mergeCell ref="K24:L24"/>
    <mergeCell ref="K23:L23"/>
    <mergeCell ref="K22:L22"/>
    <mergeCell ref="K21:L21"/>
    <mergeCell ref="K20:L20"/>
    <mergeCell ref="K19:L19"/>
    <mergeCell ref="J16:L16"/>
    <mergeCell ref="J5:K5"/>
    <mergeCell ref="J6:K6"/>
    <mergeCell ref="J10:K10"/>
    <mergeCell ref="J11:K11"/>
    <mergeCell ref="A1:L1"/>
    <mergeCell ref="J2:K2"/>
    <mergeCell ref="J3:K3"/>
    <mergeCell ref="J4:K4"/>
    <mergeCell ref="J26:J27"/>
    <mergeCell ref="J7:K7"/>
    <mergeCell ref="J8:K8"/>
    <mergeCell ref="J9:K9"/>
    <mergeCell ref="J12:K12"/>
    <mergeCell ref="J13:K13"/>
    <mergeCell ref="J14:K14"/>
    <mergeCell ref="K18:L18"/>
    <mergeCell ref="K26:L27"/>
    <mergeCell ref="K25:L25"/>
  </mergeCells>
  <printOptions horizontalCentered="1"/>
  <pageMargins left="0" right="0" top="0.7874015748031497" bottom="0" header="0" footer="0"/>
  <pageSetup orientation="landscape" paperSize="5" r:id="rId2"/>
  <headerFooter alignWithMargins="0">
    <oddFooter>&amp;L&amp;4ADMINISTRACION NACIONAL DE PUERTOS
SISTEMA NACIONAL DE PUERTOS
UNIDAD GESTION MEDIO AMBIENTE
RECINTO PORTUARIO FRENTE A JUAN  C. GOMEZ
C. T.&amp;R&amp;4cargas_peligrosas@anp.com.uy
TEL.: 1901 2735
TEL. / FAX: 2916 3600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ctesta</dc:creator>
  <cp:keywords/>
  <dc:description/>
  <cp:lastModifiedBy>ctesta</cp:lastModifiedBy>
  <cp:lastPrinted>2014-01-25T18:42:31Z</cp:lastPrinted>
  <dcterms:created xsi:type="dcterms:W3CDTF">2012-05-14T13:38:24Z</dcterms:created>
  <dcterms:modified xsi:type="dcterms:W3CDTF">2014-11-13T09:57:32Z</dcterms:modified>
  <cp:category/>
  <cp:version/>
  <cp:contentType/>
  <cp:contentStatus/>
</cp:coreProperties>
</file>