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7" sheetId="1" r:id="rId1"/>
  </sheets>
  <definedNames>
    <definedName name="_xlnm.Print_Area" localSheetId="0">'2017'!$A$1:$L$39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<sst xmlns="http://schemas.openxmlformats.org/spreadsheetml/2006/main" count="36" uniqueCount="36">
  <si>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</si>
  <si>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</si>
  <si>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</si>
  <si>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</si>
  <si>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</si>
  <si>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</si>
  <si>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</si>
  <si>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</si>
  <si>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</si>
  <si>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</si>
  <si>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</si>
  <si>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</si>
  <si>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</si>
  <si>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</si>
  <si>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</si>
  <si>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</si>
  <si>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</si>
  <si>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</si>
  <si>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</si>
  <si>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</si>
  <si>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</si>
  <si>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</si>
  <si>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</si>
  <si>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</si>
  <si>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</si>
  <si>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</si>
  <si>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</si>
  <si>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</si>
  <si>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</si>
  <si>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</si>
  <si>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</si>
  <si>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</si>
  <si>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</si>
  <si>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</si>
  <si>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</si>
  <si>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- 2017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</si>
</sst>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Border="1" applyAlignment="1" applyProtection="1">
      <alignment horizontal="center" vertical="center"/>
      <protection hidden="1"/>
    </xf>
    <xf numFmtId="3" fontId="1" fillId="0" borderId="8" xfId="0" applyNumberFormat="1" applyFont="1" applyFill="1" applyBorder="1" applyAlignment="1" applyProtection="1">
      <alignment horizontal="center" vertical="center"/>
      <protection hidden="1"/>
    </xf>
    <xf numFmtId="3" fontId="0" fillId="0" borderId="10" xfId="17" applyNumberFormat="1" applyFont="1" applyBorder="1" applyAlignment="1">
      <alignment horizontal="center" vertical="center"/>
    </xf>
    <xf numFmtId="3" fontId="0" fillId="0" borderId="11" xfId="17" applyNumberFormat="1" applyFont="1" applyBorder="1" applyAlignment="1">
      <alignment horizontal="center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3" fontId="0" fillId="0" borderId="13" xfId="17" applyNumberFormat="1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7" xfId="0" applyNumberFormat="1" applyFont="1" applyBorder="1" applyAlignment="1" applyProtection="1">
      <alignment horizontal="center" vertical="center"/>
      <protection hidden="1"/>
    </xf>
    <xf numFmtId="3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0" fillId="0" borderId="11" xfId="17" applyNumberFormat="1" applyFont="1" applyBorder="1" applyAlignment="1">
      <alignment horizontal="center" vertical="center"/>
    </xf>
    <xf numFmtId="3" fontId="0" fillId="0" borderId="29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'2017'!$B$2:$J$2</c:f>
              <c:strCache/>
            </c:strRef>
          </c:cat>
          <c:val>
            <c:numRef>
              <c:f>'2017'!$B$15:$J$15</c:f>
              <c:numCache/>
            </c:numRef>
          </c:val>
        </c:ser>
        <c:gapWidth val="100"/>
        <c:axId val="54923015"/>
        <c:axId val="24545088"/>
      </c:bar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4923015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'2017'!$B$2:$J$2</c:f>
              <c:strCache/>
            </c:strRef>
          </c:cat>
          <c:val>
            <c:numRef>
              <c:f>'2017'!$B$15:$J$15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"/>
    </row>
    <row r="2" spans="1:12" ht="25.5" customHeight="1" thickBot="1">
      <c r="A2" s="5" t="s">
        <v>0</v>
      </c>
      <c r="B2" s="6" t="s">
        <v>25</v>
      </c>
      <c r="C2" s="6" t="s">
        <v>26</v>
      </c>
      <c r="D2" s="6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43" t="s">
        <v>33</v>
      </c>
      <c r="K2" s="44"/>
      <c r="L2" s="14" t="s">
        <v>21</v>
      </c>
    </row>
    <row r="3" spans="1:12" ht="12.75" customHeight="1">
      <c r="A3" s="8" t="s">
        <v>1</v>
      </c>
      <c r="B3" s="19">
        <v>18670</v>
      </c>
      <c r="C3" s="20">
        <v>602362</v>
      </c>
      <c r="D3" s="20">
        <v>2025122</v>
      </c>
      <c r="E3" s="20">
        <v>279151</v>
      </c>
      <c r="F3" s="20">
        <v>301663</v>
      </c>
      <c r="G3" s="20">
        <v>1656355</v>
      </c>
      <c r="H3" s="20">
        <v>0</v>
      </c>
      <c r="I3" s="20">
        <v>2782254</v>
      </c>
      <c r="J3" s="45">
        <v>4526796</v>
      </c>
      <c r="K3" s="46"/>
      <c r="L3" s="15">
        <f aca="true" t="shared" si="0" ref="L3:L14">SUM(B3:J3)</f>
        <v>12192373</v>
      </c>
    </row>
    <row r="4" spans="1:12" ht="12.75" customHeight="1">
      <c r="A4" s="9" t="s">
        <v>2</v>
      </c>
      <c r="B4" s="21">
        <v>0</v>
      </c>
      <c r="C4" s="22">
        <v>765229</v>
      </c>
      <c r="D4" s="22">
        <v>1807302</v>
      </c>
      <c r="E4" s="22">
        <v>163735</v>
      </c>
      <c r="F4" s="22">
        <v>228697</v>
      </c>
      <c r="G4" s="22">
        <v>1714113</v>
      </c>
      <c r="H4" s="22">
        <v>0</v>
      </c>
      <c r="I4" s="22">
        <v>1984736</v>
      </c>
      <c r="J4" s="33">
        <v>3832011</v>
      </c>
      <c r="K4" s="34"/>
      <c r="L4" s="16">
        <f t="shared" si="0"/>
        <v>10495823</v>
      </c>
    </row>
    <row r="5" spans="1:12" ht="12.75" customHeight="1">
      <c r="A5" s="9" t="s">
        <v>3</v>
      </c>
      <c r="B5" s="21">
        <v>18384</v>
      </c>
      <c r="C5" s="22">
        <v>527046</v>
      </c>
      <c r="D5" s="22">
        <v>2407703</v>
      </c>
      <c r="E5" s="22">
        <v>138660</v>
      </c>
      <c r="F5" s="22">
        <v>429875</v>
      </c>
      <c r="G5" s="22">
        <v>1190789</v>
      </c>
      <c r="H5" s="22">
        <v>0</v>
      </c>
      <c r="I5" s="22">
        <v>1970854</v>
      </c>
      <c r="J5" s="33">
        <v>3386340</v>
      </c>
      <c r="K5" s="34"/>
      <c r="L5" s="16">
        <f t="shared" si="0"/>
        <v>10069651</v>
      </c>
    </row>
    <row r="6" spans="1:12" ht="12.75" customHeight="1">
      <c r="A6" s="9" t="s">
        <v>4</v>
      </c>
      <c r="B6" s="21">
        <v>25933</v>
      </c>
      <c r="C6" s="22">
        <v>674332</v>
      </c>
      <c r="D6" s="22">
        <v>1792260</v>
      </c>
      <c r="E6" s="22">
        <v>310513</v>
      </c>
      <c r="F6" s="22">
        <v>397796</v>
      </c>
      <c r="G6" s="22">
        <v>2004951</v>
      </c>
      <c r="H6" s="22">
        <v>0</v>
      </c>
      <c r="I6" s="22">
        <v>1515076</v>
      </c>
      <c r="J6" s="33">
        <v>4522609</v>
      </c>
      <c r="K6" s="34"/>
      <c r="L6" s="16">
        <f t="shared" si="0"/>
        <v>11243470</v>
      </c>
    </row>
    <row r="7" spans="1:12" ht="12.75" customHeight="1">
      <c r="A7" s="9" t="s">
        <v>5</v>
      </c>
      <c r="B7" s="21">
        <v>45903</v>
      </c>
      <c r="C7" s="22">
        <v>634874</v>
      </c>
      <c r="D7" s="22">
        <v>2253703</v>
      </c>
      <c r="E7" s="22">
        <v>130216</v>
      </c>
      <c r="F7" s="22">
        <v>310102</v>
      </c>
      <c r="G7" s="22">
        <v>1736286</v>
      </c>
      <c r="H7" s="22">
        <v>0</v>
      </c>
      <c r="I7" s="22">
        <v>1816626</v>
      </c>
      <c r="J7" s="33">
        <v>3979680</v>
      </c>
      <c r="K7" s="34"/>
      <c r="L7" s="16">
        <f t="shared" si="0"/>
        <v>10907390</v>
      </c>
    </row>
    <row r="8" spans="1:12" ht="12.75" customHeight="1">
      <c r="A8" s="9" t="s">
        <v>6</v>
      </c>
      <c r="B8" s="21">
        <v>34093</v>
      </c>
      <c r="C8" s="22">
        <v>877193</v>
      </c>
      <c r="D8" s="22">
        <v>1563092</v>
      </c>
      <c r="E8" s="22">
        <v>249911</v>
      </c>
      <c r="F8" s="22">
        <v>308046</v>
      </c>
      <c r="G8" s="22">
        <v>2200670</v>
      </c>
      <c r="H8" s="22">
        <v>0</v>
      </c>
      <c r="I8" s="22">
        <v>1740636</v>
      </c>
      <c r="J8" s="33">
        <v>4689076</v>
      </c>
      <c r="K8" s="34"/>
      <c r="L8" s="16">
        <f t="shared" si="0"/>
        <v>11662717</v>
      </c>
    </row>
    <row r="9" spans="1:12" ht="12.75" customHeight="1">
      <c r="A9" s="9" t="s">
        <v>7</v>
      </c>
      <c r="B9" s="21">
        <v>433852</v>
      </c>
      <c r="C9" s="22">
        <v>995082</v>
      </c>
      <c r="D9" s="22">
        <v>2534268</v>
      </c>
      <c r="E9" s="22">
        <v>410691</v>
      </c>
      <c r="F9" s="22">
        <v>127531</v>
      </c>
      <c r="G9" s="22">
        <v>2305782</v>
      </c>
      <c r="H9" s="22">
        <v>0</v>
      </c>
      <c r="I9" s="22">
        <v>1580495</v>
      </c>
      <c r="J9" s="33">
        <v>4194496</v>
      </c>
      <c r="K9" s="34"/>
      <c r="L9" s="16">
        <f t="shared" si="0"/>
        <v>12582197</v>
      </c>
    </row>
    <row r="10" spans="1:12" ht="12.75" customHeight="1">
      <c r="A10" s="9" t="s">
        <v>8</v>
      </c>
      <c r="B10" s="21">
        <v>403071</v>
      </c>
      <c r="C10" s="22">
        <v>569006</v>
      </c>
      <c r="D10" s="22">
        <v>3027841</v>
      </c>
      <c r="E10" s="22">
        <v>222323</v>
      </c>
      <c r="F10" s="22">
        <v>392174</v>
      </c>
      <c r="G10" s="22">
        <v>3302662</v>
      </c>
      <c r="H10" s="22">
        <v>0</v>
      </c>
      <c r="I10" s="22">
        <v>1518877</v>
      </c>
      <c r="J10" s="33">
        <v>7203919</v>
      </c>
      <c r="K10" s="34"/>
      <c r="L10" s="16">
        <f t="shared" si="0"/>
        <v>16639873</v>
      </c>
    </row>
    <row r="11" spans="1:12" ht="12.75" customHeight="1">
      <c r="A11" s="9" t="s">
        <v>9</v>
      </c>
      <c r="B11" s="21">
        <v>171286</v>
      </c>
      <c r="C11" s="22">
        <v>1133667</v>
      </c>
      <c r="D11" s="22">
        <v>2900726</v>
      </c>
      <c r="E11" s="22">
        <v>512782</v>
      </c>
      <c r="F11" s="22">
        <v>278327</v>
      </c>
      <c r="G11" s="22">
        <v>4539013</v>
      </c>
      <c r="H11" s="22">
        <v>0</v>
      </c>
      <c r="I11" s="22">
        <v>3290035</v>
      </c>
      <c r="J11" s="33">
        <v>7665654</v>
      </c>
      <c r="K11" s="34"/>
      <c r="L11" s="16">
        <f t="shared" si="0"/>
        <v>20491490</v>
      </c>
    </row>
    <row r="12" spans="1:12" ht="12.75" customHeight="1">
      <c r="A12" s="9" t="s">
        <v>10</v>
      </c>
      <c r="B12" s="21">
        <v>131123</v>
      </c>
      <c r="C12" s="22">
        <v>568076</v>
      </c>
      <c r="D12" s="22">
        <v>2050528</v>
      </c>
      <c r="E12" s="22">
        <v>205918</v>
      </c>
      <c r="F12" s="22">
        <v>246330</v>
      </c>
      <c r="G12" s="22">
        <v>4016342</v>
      </c>
      <c r="H12" s="22">
        <v>0</v>
      </c>
      <c r="I12" s="22">
        <v>1388836</v>
      </c>
      <c r="J12" s="33">
        <v>4222557</v>
      </c>
      <c r="K12" s="34"/>
      <c r="L12" s="16">
        <f t="shared" si="0"/>
        <v>12829710</v>
      </c>
    </row>
    <row r="13" spans="1:12" ht="12.75" customHeight="1">
      <c r="A13" s="9" t="s">
        <v>11</v>
      </c>
      <c r="B13" s="21">
        <v>479370</v>
      </c>
      <c r="C13" s="22">
        <v>686206</v>
      </c>
      <c r="D13" s="22">
        <v>2095904</v>
      </c>
      <c r="E13" s="22">
        <v>84241</v>
      </c>
      <c r="F13" s="22">
        <v>117951</v>
      </c>
      <c r="G13" s="22">
        <v>2852302</v>
      </c>
      <c r="H13" s="22">
        <v>0</v>
      </c>
      <c r="I13" s="22">
        <v>1669569</v>
      </c>
      <c r="J13" s="33">
        <v>4362893</v>
      </c>
      <c r="K13" s="34"/>
      <c r="L13" s="16">
        <f t="shared" si="0"/>
        <v>12348436</v>
      </c>
    </row>
    <row r="14" spans="1:12" ht="12.75" customHeight="1" thickBot="1">
      <c r="A14" s="10" t="s">
        <v>12</v>
      </c>
      <c r="B14" s="23">
        <v>46188</v>
      </c>
      <c r="C14" s="24">
        <v>957726</v>
      </c>
      <c r="D14" s="24">
        <v>2027999</v>
      </c>
      <c r="E14" s="24">
        <v>126689</v>
      </c>
      <c r="F14" s="24">
        <v>220893</v>
      </c>
      <c r="G14" s="24">
        <v>1765139</v>
      </c>
      <c r="H14" s="24">
        <v>0</v>
      </c>
      <c r="I14" s="24">
        <v>2113502</v>
      </c>
      <c r="J14" s="35">
        <v>4253809</v>
      </c>
      <c r="K14" s="36"/>
      <c r="L14" s="17">
        <f t="shared" si="0"/>
        <v>11511945</v>
      </c>
    </row>
    <row r="15" spans="1:12" ht="12.75" customHeight="1" thickBot="1">
      <c r="A15" s="11" t="s">
        <v>23</v>
      </c>
      <c r="B15" s="12">
        <f aca="true" t="shared" si="1" ref="B15:J15">SUM(B3:B14)</f>
        <v>1807873</v>
      </c>
      <c r="C15" s="13">
        <f t="shared" si="1"/>
        <v>8990799</v>
      </c>
      <c r="D15" s="13">
        <f t="shared" si="1"/>
        <v>26486448</v>
      </c>
      <c r="E15" s="13">
        <f t="shared" si="1"/>
        <v>2834830</v>
      </c>
      <c r="F15" s="13">
        <f t="shared" si="1"/>
        <v>3359385</v>
      </c>
      <c r="G15" s="13">
        <f t="shared" si="1"/>
        <v>29284404</v>
      </c>
      <c r="H15" s="13">
        <f>SUM(H3:H14)</f>
        <v>0</v>
      </c>
      <c r="I15" s="13">
        <f t="shared" si="1"/>
        <v>23371496</v>
      </c>
      <c r="J15" s="40">
        <f t="shared" si="1"/>
        <v>56839840</v>
      </c>
      <c r="K15" s="41"/>
      <c r="L15" s="18">
        <f>SUM(L3:L14)</f>
        <v>152975075</v>
      </c>
    </row>
    <row r="16" spans="10:12" ht="12.75" customHeight="1">
      <c r="J16" s="42" t="s">
        <v>22</v>
      </c>
      <c r="K16" s="42"/>
      <c r="L16" s="42"/>
    </row>
    <row r="17" ht="12.75" customHeight="1"/>
    <row r="18" spans="10:12" ht="12.75" customHeight="1">
      <c r="J18" s="37" t="s">
        <v>34</v>
      </c>
      <c r="K18" s="38"/>
      <c r="L18" s="39"/>
    </row>
    <row r="19" spans="10:12" ht="12.75" customHeight="1">
      <c r="J19" s="2">
        <v>1</v>
      </c>
      <c r="K19" s="31" t="s">
        <v>13</v>
      </c>
      <c r="L19" s="32"/>
    </row>
    <row r="20" spans="10:12" ht="12.75" customHeight="1">
      <c r="J20" s="2">
        <v>2</v>
      </c>
      <c r="K20" s="31" t="s">
        <v>14</v>
      </c>
      <c r="L20" s="32"/>
    </row>
    <row r="21" spans="10:12" ht="12.75" customHeight="1">
      <c r="J21" s="2">
        <v>3</v>
      </c>
      <c r="K21" s="31" t="s">
        <v>15</v>
      </c>
      <c r="L21" s="32"/>
    </row>
    <row r="22" spans="10:12" ht="12.75" customHeight="1">
      <c r="J22" s="2">
        <v>4</v>
      </c>
      <c r="K22" s="31" t="s">
        <v>16</v>
      </c>
      <c r="L22" s="32"/>
    </row>
    <row r="23" spans="10:12" ht="12.75" customHeight="1">
      <c r="J23" s="2">
        <v>5</v>
      </c>
      <c r="K23" s="31" t="s">
        <v>17</v>
      </c>
      <c r="L23" s="32"/>
    </row>
    <row r="24" spans="10:12" ht="12.75" customHeight="1">
      <c r="J24" s="2">
        <v>6</v>
      </c>
      <c r="K24" s="31" t="s">
        <v>18</v>
      </c>
      <c r="L24" s="32"/>
    </row>
    <row r="25" spans="10:12" ht="12.75" customHeight="1">
      <c r="J25" s="3">
        <v>7</v>
      </c>
      <c r="K25" s="31" t="s">
        <v>24</v>
      </c>
      <c r="L25" s="32"/>
    </row>
    <row r="26" spans="10:12" ht="12.75" customHeight="1">
      <c r="J26" s="2">
        <v>8</v>
      </c>
      <c r="K26" s="31" t="s">
        <v>19</v>
      </c>
      <c r="L26" s="32"/>
    </row>
    <row r="27" spans="10:13" ht="12.75" customHeight="1">
      <c r="J27" s="25">
        <v>9</v>
      </c>
      <c r="K27" s="27" t="s">
        <v>20</v>
      </c>
      <c r="L27" s="28"/>
      <c r="M27" s="1"/>
    </row>
    <row r="28" spans="10:12" ht="12.75" customHeight="1">
      <c r="J28" s="26"/>
      <c r="K28" s="29"/>
      <c r="L28" s="30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&amp;L&amp;8ADMINISTRACION NACIONAL DE PUERTOS
SISTEMA NACIONAL DE PUERTOS
UNIDAD GESTION MEDIO AMBIENTE
RECINTO PORTUARIO FRENTE A J. C. GOMEZ
CLAUDIO TESTA&amp;R&amp;8cargas_peligrosas@anp.com.uy
TEL.: 1901 2719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2016-05-18T11:17:07Z</cp:lastPrinted>
  <dcterms:created xsi:type="dcterms:W3CDTF">2012-05-14T13:38:24Z</dcterms:created>
  <dcterms:modified xsi:type="dcterms:W3CDTF">2018-04-03T15:14:15Z</dcterms:modified>
  <cp:category/>
  <cp:version/>
  <cp:contentType/>
  <cp:contentStatus/>
</cp:coreProperties>
</file>