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23" sheetId="1" r:id="rId1"/>
  </sheets>
  <definedNames>
    <definedName name="_xlnm.Print_Area" localSheetId="0">'2023'!$A$1:$K$38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<sst xmlns="http://schemas.openxmlformats.org/spreadsheetml/2006/main" count="36" uniqueCount="36">
  <si>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</si>
  <si>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</si>
  <si>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</si>
  <si>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</si>
  <si>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</si>
  <si>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</si>
  <si>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</si>
  <si>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</si>
  <si>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</si>
  <si>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</si>
  <si>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</si>
  <si>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</si>
  <si>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</si>
  <si>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</si>
  <si>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</si>
  <si>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</si>
  <si>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</si>
  <si>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</si>
  <si>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</si>
  <si>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</si>
  <si>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</si>
  <si>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I.M.D.G.</t>
  </si>
  <si>
    <t>No comprendidos en
 clases anteriores</t>
  </si>
  <si>
    <t>ENERO</t>
  </si>
  <si>
    <t>MARZO</t>
  </si>
  <si>
    <t>FEBRERO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</si>
  <si>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</si>
  <si>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</si>
  <si>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</si>
  <si>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</si>
  <si>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</si>
  <si>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</si>
  <si>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</si>
  <si>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</si>
  <si>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</si>
  <si>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ADMINISTRACION NACIONAL DE PUERTOS - SISTEMA NACIONAL DE PUERTOS
CARGAS PELIGROSAS - PUERTO DE MONTEVIDEO - I.M.D.G. - AÑO 2023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</si>
</sst>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00"/>
    <numFmt numFmtId="173" formatCode="0.0"/>
    <numFmt numFmtId="174" formatCode="_ * #,##0_ ;_ * \-#,##0_ ;_ * &quot;-&quot;??_ ;_ @_ "/>
    <numFmt numFmtId="175" formatCode="0.0000E+00"/>
    <numFmt numFmtId="176" formatCode="0.000E+00"/>
    <numFmt numFmtId="177" formatCode="0.0E+00"/>
    <numFmt numFmtId="178" formatCode="0E+00"/>
  </numFmts>
  <fonts count="10">
    <font>
      <sz val="10"/>
      <name val="Arial"/>
      <family val="0"/>
    </font>
    <font>
      <sz val="5.5"/>
      <name val="Arial"/>
      <family val="2"/>
    </font>
    <font>
      <sz val="3.25"/>
      <name val="Arial"/>
      <family val="2"/>
    </font>
    <font>
      <sz val="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i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4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48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/>
    </xf>
    <xf numFmtId="3" fontId="0" fillId="0" borderId="9" xfId="17" applyNumberFormat="1" applyFont="1" applyBorder="1" applyAlignment="1">
      <alignment horizontal="center" vertical="center"/>
    </xf>
    <xf numFmtId="3" fontId="0" fillId="0" borderId="10" xfId="17" applyNumberFormat="1" applyFont="1" applyBorder="1" applyAlignment="1">
      <alignment horizontal="center" vertical="center"/>
    </xf>
    <xf numFmtId="3" fontId="9" fillId="0" borderId="11" xfId="0" applyNumberFormat="1" applyFont="1" applyBorder="1" applyAlignment="1" applyProtection="1">
      <alignment horizontal="center" vertical="center"/>
      <protection hidden="1"/>
    </xf>
    <xf numFmtId="3" fontId="0" fillId="0" borderId="12" xfId="17" applyNumberFormat="1" applyFont="1" applyBorder="1" applyAlignment="1">
      <alignment horizontal="center" vertical="center"/>
    </xf>
    <xf numFmtId="3" fontId="0" fillId="0" borderId="7" xfId="17" applyNumberFormat="1" applyFont="1" applyBorder="1" applyAlignment="1">
      <alignment horizontal="center" vertical="center"/>
    </xf>
    <xf numFmtId="3" fontId="9" fillId="0" borderId="13" xfId="0" applyNumberFormat="1" applyFont="1" applyBorder="1" applyAlignment="1" applyProtection="1">
      <alignment horizontal="center" vertical="center"/>
      <protection hidden="1"/>
    </xf>
    <xf numFmtId="3" fontId="9" fillId="0" borderId="14" xfId="0" applyNumberFormat="1" applyFont="1" applyBorder="1" applyAlignment="1" applyProtection="1">
      <alignment horizontal="center" vertical="center"/>
      <protection hidden="1"/>
    </xf>
    <xf numFmtId="3" fontId="9" fillId="0" borderId="15" xfId="0" applyNumberFormat="1" applyFont="1" applyBorder="1" applyAlignment="1" applyProtection="1">
      <alignment horizontal="center" vertical="center"/>
      <protection hidden="1"/>
    </xf>
    <xf numFmtId="3" fontId="9" fillId="0" borderId="16" xfId="0" applyNumberFormat="1" applyFont="1" applyBorder="1" applyAlignment="1" applyProtection="1">
      <alignment horizontal="center" vertical="center"/>
      <protection hidden="1"/>
    </xf>
    <xf numFmtId="3" fontId="9" fillId="0" borderId="17" xfId="0" applyNumberFormat="1" applyFont="1" applyBorder="1" applyAlignment="1" applyProtection="1">
      <alignment horizontal="center" vertical="center"/>
      <protection hidden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ont="1" applyBorder="1" applyAlignment="1">
      <alignment horizontal="right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'2023'!$B$2:$J$2</c:f>
              <c:strCache/>
            </c:strRef>
          </c:cat>
          <c:val>
            <c:numRef>
              <c:f>'2023'!$B$15:$J$15</c:f>
              <c:numCache/>
            </c:numRef>
          </c:val>
        </c:ser>
        <c:gapWidth val="100"/>
        <c:axId val="16077090"/>
        <c:axId val="10476083"/>
      </c:barChart>
      <c:catAx>
        <c:axId val="16077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476083"/>
        <c:crosses val="autoZero"/>
        <c:auto val="1"/>
        <c:lblOffset val="100"/>
        <c:noMultiLvlLbl val="0"/>
      </c:catAx>
      <c:valAx>
        <c:axId val="10476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077090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0275"/>
          <c:w val="0.95225"/>
          <c:h val="0.897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'2023'!$B$2:$J$2</c:f>
              <c:strCache/>
            </c:strRef>
          </c:cat>
          <c:val>
            <c:numRef>
              <c:f>'2023'!$B$15:$J$15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057525"/>
        <a:ext cx="48006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4791075" y="3067050"/>
        <a:ext cx="29527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0</xdr:row>
      <xdr:rowOff>400050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0</xdr:row>
      <xdr:rowOff>0</xdr:rowOff>
    </xdr:from>
    <xdr:to>
      <xdr:col>10</xdr:col>
      <xdr:colOff>1085850</xdr:colOff>
      <xdr:row>0</xdr:row>
      <xdr:rowOff>438150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0"/>
          <a:ext cx="96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10" width="12.7109375" style="0" customWidth="1"/>
    <col min="11" max="11" width="18.140625" style="0" bestFit="1" customWidth="1"/>
    <col min="15" max="15" width="13.140625" style="0" customWidth="1"/>
  </cols>
  <sheetData>
    <row r="1" spans="1:11" ht="36" customHeight="1" thickBot="1">
      <c r="A1" s="1"/>
      <c r="B1" s="32" t="s">
        <v>35</v>
      </c>
      <c r="C1" s="32"/>
      <c r="D1" s="32"/>
      <c r="E1" s="32"/>
      <c r="F1" s="32"/>
      <c r="G1" s="32"/>
      <c r="H1" s="32"/>
      <c r="I1" s="32"/>
      <c r="J1" s="32"/>
      <c r="K1" s="2"/>
    </row>
    <row r="2" spans="1:11" ht="25.5" customHeight="1" thickBot="1">
      <c r="A2" s="3" t="s">
        <v>0</v>
      </c>
      <c r="B2" s="4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 t="s">
        <v>20</v>
      </c>
      <c r="K2" s="6" t="s">
        <v>8</v>
      </c>
    </row>
    <row r="3" spans="1:11" ht="12.75" customHeight="1">
      <c r="A3" s="7" t="s">
        <v>23</v>
      </c>
      <c r="B3" s="17">
        <v>0</v>
      </c>
      <c r="C3" s="18">
        <v>534508</v>
      </c>
      <c r="D3" s="18">
        <v>1371010</v>
      </c>
      <c r="E3" s="18">
        <v>135798</v>
      </c>
      <c r="F3" s="18">
        <v>149043</v>
      </c>
      <c r="G3" s="18">
        <v>1518522</v>
      </c>
      <c r="H3" s="18">
        <v>0</v>
      </c>
      <c r="I3" s="18">
        <v>1341815</v>
      </c>
      <c r="J3" s="18">
        <v>3968804</v>
      </c>
      <c r="K3" s="19">
        <f aca="true" t="shared" si="0" ref="K3:K14">SUM(B3:J3)</f>
        <v>9019500</v>
      </c>
    </row>
    <row r="4" spans="1:11" ht="12.75" customHeight="1">
      <c r="A4" s="8" t="s">
        <v>25</v>
      </c>
      <c r="B4" s="20">
        <v>23503</v>
      </c>
      <c r="C4" s="21">
        <v>564893</v>
      </c>
      <c r="D4" s="21">
        <v>943384</v>
      </c>
      <c r="E4" s="21">
        <v>233308</v>
      </c>
      <c r="F4" s="21">
        <v>60664</v>
      </c>
      <c r="G4" s="21">
        <v>1337178</v>
      </c>
      <c r="H4" s="21">
        <v>0</v>
      </c>
      <c r="I4" s="21">
        <v>2238204</v>
      </c>
      <c r="J4" s="21">
        <v>7087424</v>
      </c>
      <c r="K4" s="22">
        <f t="shared" si="0"/>
        <v>12488558</v>
      </c>
    </row>
    <row r="5" spans="1:11" ht="12.75" customHeight="1">
      <c r="A5" s="8" t="s">
        <v>24</v>
      </c>
      <c r="B5" s="20">
        <v>409</v>
      </c>
      <c r="C5" s="21">
        <v>580579</v>
      </c>
      <c r="D5" s="21">
        <v>1326506</v>
      </c>
      <c r="E5" s="21">
        <v>165849</v>
      </c>
      <c r="F5" s="21">
        <v>97198</v>
      </c>
      <c r="G5" s="21">
        <v>632954</v>
      </c>
      <c r="H5" s="21">
        <v>0</v>
      </c>
      <c r="I5" s="21">
        <v>1486664</v>
      </c>
      <c r="J5" s="21">
        <v>4700180</v>
      </c>
      <c r="K5" s="22">
        <f t="shared" si="0"/>
        <v>8990339</v>
      </c>
    </row>
    <row r="6" spans="1:11" ht="12.75" customHeight="1">
      <c r="A6" s="8" t="s">
        <v>26</v>
      </c>
      <c r="B6" s="20">
        <v>20211</v>
      </c>
      <c r="C6" s="21">
        <v>664961</v>
      </c>
      <c r="D6" s="21">
        <v>1720187</v>
      </c>
      <c r="E6" s="21">
        <v>206544</v>
      </c>
      <c r="F6" s="21">
        <v>161115</v>
      </c>
      <c r="G6" s="21">
        <v>2207951</v>
      </c>
      <c r="H6" s="21">
        <v>0</v>
      </c>
      <c r="I6" s="21">
        <v>1963369</v>
      </c>
      <c r="J6" s="21">
        <v>6344205</v>
      </c>
      <c r="K6" s="22">
        <f t="shared" si="0"/>
        <v>13288543</v>
      </c>
    </row>
    <row r="7" spans="1:11" ht="12.75" customHeight="1">
      <c r="A7" s="8" t="s">
        <v>27</v>
      </c>
      <c r="B7" s="20"/>
      <c r="C7" s="21"/>
      <c r="D7" s="21"/>
      <c r="E7" s="21"/>
      <c r="F7" s="21"/>
      <c r="G7" s="21"/>
      <c r="H7" s="21"/>
      <c r="I7" s="21"/>
      <c r="J7" s="21"/>
      <c r="K7" s="22">
        <f t="shared" si="0"/>
        <v>0</v>
      </c>
    </row>
    <row r="8" spans="1:11" ht="12.75" customHeight="1">
      <c r="A8" s="8" t="s">
        <v>28</v>
      </c>
      <c r="B8" s="20"/>
      <c r="C8" s="21"/>
      <c r="D8" s="21"/>
      <c r="E8" s="21"/>
      <c r="F8" s="21"/>
      <c r="G8" s="21"/>
      <c r="H8" s="21"/>
      <c r="I8" s="21"/>
      <c r="J8" s="21"/>
      <c r="K8" s="22">
        <f t="shared" si="0"/>
        <v>0</v>
      </c>
    </row>
    <row r="9" spans="1:11" ht="12.75" customHeight="1">
      <c r="A9" s="8" t="s">
        <v>29</v>
      </c>
      <c r="B9" s="20"/>
      <c r="C9" s="21"/>
      <c r="D9" s="21"/>
      <c r="E9" s="21"/>
      <c r="F9" s="21"/>
      <c r="G9" s="21"/>
      <c r="H9" s="21"/>
      <c r="I9" s="21"/>
      <c r="J9" s="21"/>
      <c r="K9" s="22">
        <f t="shared" si="0"/>
        <v>0</v>
      </c>
    </row>
    <row r="10" spans="1:11" ht="12.75" customHeight="1">
      <c r="A10" s="8" t="s">
        <v>30</v>
      </c>
      <c r="B10" s="20"/>
      <c r="C10" s="21"/>
      <c r="D10" s="21"/>
      <c r="E10" s="21"/>
      <c r="F10" s="21"/>
      <c r="G10" s="21"/>
      <c r="H10" s="21"/>
      <c r="I10" s="21"/>
      <c r="J10" s="21"/>
      <c r="K10" s="22">
        <f t="shared" si="0"/>
        <v>0</v>
      </c>
    </row>
    <row r="11" spans="1:11" ht="12.75" customHeight="1">
      <c r="A11" s="8" t="s">
        <v>31</v>
      </c>
      <c r="B11" s="20"/>
      <c r="C11" s="21"/>
      <c r="D11" s="21"/>
      <c r="E11" s="21"/>
      <c r="F11" s="21"/>
      <c r="G11" s="21"/>
      <c r="H11" s="21"/>
      <c r="I11" s="21"/>
      <c r="J11" s="21"/>
      <c r="K11" s="22">
        <f t="shared" si="0"/>
        <v>0</v>
      </c>
    </row>
    <row r="12" spans="1:11" ht="12.75" customHeight="1">
      <c r="A12" s="8" t="s">
        <v>32</v>
      </c>
      <c r="B12" s="20"/>
      <c r="C12" s="21"/>
      <c r="D12" s="21"/>
      <c r="E12" s="21"/>
      <c r="F12" s="21"/>
      <c r="G12" s="21"/>
      <c r="H12" s="21"/>
      <c r="I12" s="21"/>
      <c r="J12" s="21"/>
      <c r="K12" s="22">
        <f t="shared" si="0"/>
        <v>0</v>
      </c>
    </row>
    <row r="13" spans="1:11" ht="12.75" customHeight="1">
      <c r="A13" s="8" t="s">
        <v>33</v>
      </c>
      <c r="B13" s="20"/>
      <c r="C13" s="21"/>
      <c r="D13" s="21"/>
      <c r="E13" s="21"/>
      <c r="F13" s="21"/>
      <c r="G13" s="21"/>
      <c r="H13" s="21"/>
      <c r="I13" s="21"/>
      <c r="J13" s="21"/>
      <c r="K13" s="22">
        <f t="shared" si="0"/>
        <v>0</v>
      </c>
    </row>
    <row r="14" spans="1:11" ht="12.75" customHeight="1" thickBot="1">
      <c r="A14" s="9" t="s">
        <v>34</v>
      </c>
      <c r="B14" s="20"/>
      <c r="C14" s="21"/>
      <c r="D14" s="21"/>
      <c r="E14" s="21"/>
      <c r="F14" s="21"/>
      <c r="G14" s="21"/>
      <c r="H14" s="21"/>
      <c r="I14" s="21"/>
      <c r="J14" s="21"/>
      <c r="K14" s="23">
        <f t="shared" si="0"/>
        <v>0</v>
      </c>
    </row>
    <row r="15" spans="1:11" ht="12.75" customHeight="1" thickBot="1">
      <c r="A15" s="10" t="s">
        <v>10</v>
      </c>
      <c r="B15" s="24">
        <f aca="true" t="shared" si="1" ref="B15:J15">SUM(B3:B14)</f>
        <v>44123</v>
      </c>
      <c r="C15" s="25">
        <f t="shared" si="1"/>
        <v>2344941</v>
      </c>
      <c r="D15" s="25">
        <f t="shared" si="1"/>
        <v>5361087</v>
      </c>
      <c r="E15" s="25">
        <f t="shared" si="1"/>
        <v>741499</v>
      </c>
      <c r="F15" s="25">
        <f t="shared" si="1"/>
        <v>468020</v>
      </c>
      <c r="G15" s="25">
        <f t="shared" si="1"/>
        <v>5696605</v>
      </c>
      <c r="H15" s="25">
        <f>SUM(H3:H14)</f>
        <v>0</v>
      </c>
      <c r="I15" s="25">
        <f t="shared" si="1"/>
        <v>7030052</v>
      </c>
      <c r="J15" s="26">
        <f t="shared" si="1"/>
        <v>22100613</v>
      </c>
      <c r="K15" s="27">
        <f>SUM(K3:K14)</f>
        <v>43786940</v>
      </c>
    </row>
    <row r="16" spans="1:11" ht="12.75" customHeight="1">
      <c r="A16" s="11"/>
      <c r="B16" s="11"/>
      <c r="C16" s="11"/>
      <c r="D16" s="11"/>
      <c r="E16" s="11"/>
      <c r="F16" s="11"/>
      <c r="G16" s="11"/>
      <c r="H16" s="11"/>
      <c r="I16" s="16"/>
      <c r="J16" s="28" t="s">
        <v>9</v>
      </c>
      <c r="K16" s="28"/>
    </row>
    <row r="17" spans="1:11" ht="12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2.75" customHeight="1">
      <c r="A18" s="11"/>
      <c r="B18" s="11"/>
      <c r="C18" s="11"/>
      <c r="D18" s="11"/>
      <c r="E18" s="11"/>
      <c r="F18" s="11"/>
      <c r="G18" s="11"/>
      <c r="H18" s="11"/>
      <c r="I18" s="11"/>
      <c r="J18" s="31" t="s">
        <v>21</v>
      </c>
      <c r="K18" s="31"/>
    </row>
    <row r="19" spans="1:11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2">
        <v>1</v>
      </c>
      <c r="K19" s="15" t="s">
        <v>1</v>
      </c>
    </row>
    <row r="20" spans="1:11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2">
        <v>2</v>
      </c>
      <c r="K20" s="15" t="s">
        <v>2</v>
      </c>
    </row>
    <row r="21" spans="1:11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12">
        <v>3</v>
      </c>
      <c r="K21" s="15" t="s">
        <v>3</v>
      </c>
    </row>
    <row r="22" spans="1:11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12">
        <v>4</v>
      </c>
      <c r="K22" s="15" t="s">
        <v>4</v>
      </c>
    </row>
    <row r="23" spans="1:11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2">
        <v>5</v>
      </c>
      <c r="K23" s="15" t="s">
        <v>5</v>
      </c>
    </row>
    <row r="24" spans="1:11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2">
        <v>6</v>
      </c>
      <c r="K24" s="15" t="s">
        <v>6</v>
      </c>
    </row>
    <row r="25" spans="1:1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3">
        <v>7</v>
      </c>
      <c r="K25" s="15" t="s">
        <v>11</v>
      </c>
    </row>
    <row r="26" spans="1:11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2">
        <v>8</v>
      </c>
      <c r="K26" s="15" t="s">
        <v>7</v>
      </c>
    </row>
    <row r="27" spans="1:11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31">
        <v>9</v>
      </c>
      <c r="K27" s="29" t="s">
        <v>22</v>
      </c>
    </row>
    <row r="28" spans="1:11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31"/>
      <c r="K28" s="30"/>
    </row>
    <row r="29" spans="1:15" ht="12.75" customHeight="1">
      <c r="A29" s="11"/>
      <c r="B29" s="11"/>
      <c r="C29" s="11"/>
      <c r="D29" s="11"/>
      <c r="E29" s="11"/>
      <c r="F29" s="11"/>
      <c r="G29" s="11"/>
      <c r="H29" s="11"/>
      <c r="I29" s="11"/>
      <c r="M29" s="11"/>
      <c r="N29" s="11"/>
      <c r="O29" s="11"/>
    </row>
    <row r="30" spans="1:11" ht="12.75" customHeight="1">
      <c r="A30" s="11"/>
      <c r="B30" s="11"/>
      <c r="C30" s="11"/>
      <c r="D30" s="11"/>
      <c r="E30" s="11"/>
      <c r="F30" s="11"/>
      <c r="G30" s="11"/>
      <c r="H30" s="11"/>
      <c r="I30" s="14"/>
      <c r="J30" s="14"/>
      <c r="K30" s="14"/>
    </row>
    <row r="31" spans="1:11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</sheetData>
  <sheetProtection password="CA10" sheet="1" objects="1" scenarios="1"/>
  <mergeCells count="5">
    <mergeCell ref="J16:K16"/>
    <mergeCell ref="K27:K28"/>
    <mergeCell ref="J18:K18"/>
    <mergeCell ref="B1:J1"/>
    <mergeCell ref="J27:J28"/>
  </mergeCells>
  <printOptions horizontalCentered="1"/>
  <pageMargins left="0" right="0" top="0.7874015748031497" bottom="0" header="0" footer="0"/>
  <pageSetup horizontalDpi="600" verticalDpi="600" orientation="landscape" paperSize="9" scale="95" r:id="rId2"/>
  <headerFooter alignWithMargins="0">
    <oddFooter>&amp;L&amp;6ADMINISTRACION NACIONAL DE PUERTOS
SISTEMA NACIONAL DE PUERTOS
UNIDAD GESTION DE MEDIO AMBIENTE
RECINTO PORTUARIO FRENTE A J. C. GOMEZ
CLAUDIO TESTA&amp;R&amp;6cargas_peligrosas@anp.com.uy
TEL.: 1901 2719
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2022-04-07T16:17:53Z</cp:lastPrinted>
  <dcterms:created xsi:type="dcterms:W3CDTF">2012-05-14T13:38:24Z</dcterms:created>
  <dcterms:modified xsi:type="dcterms:W3CDTF">2023-05-17T19:35:56Z</dcterms:modified>
  <cp:category/>
  <cp:version/>
  <cp:contentType/>
  <cp:contentStatus/>
</cp:coreProperties>
</file>