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23" sheetId="1" r:id="rId1"/>
  </sheets>
  <definedNames>
    <definedName name="_xlnm.Print_Area" localSheetId="0">'2023'!$A$1:$K$38</definedName>
  </definedNames>
  <calcPr fullCalcOnLoad="1"/>
</workbook>
</file>

<file path=xl/sharedStrings.xml><?xml version="1.0" encoding="utf-8"?>
<sst xmlns="http://schemas.openxmlformats.org/spreadsheetml/2006/main" count="36" uniqueCount="36">
  <si>
    <t>MES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</si>
  <si>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</si>
  <si>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</si>
  <si>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</si>
  <si>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</si>
  <si>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</si>
  <si>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</si>
  <si>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</si>
  <si>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</si>
  <si>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</si>
  <si>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</si>
  <si>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</si>
  <si>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</si>
  <si>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</si>
  <si>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</si>
  <si>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</si>
  <si>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</si>
  <si>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</si>
  <si>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</si>
  <si>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</si>
  <si>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</si>
  <si>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I.M.D.G.</t>
  </si>
  <si>
    <t>No comprendidos en
 clases anteriores</t>
  </si>
  <si>
    <t>ENERO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</si>
  <si>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</si>
  <si>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</si>
  <si>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</si>
  <si>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</si>
  <si>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</si>
  <si>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</si>
  <si>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</si>
  <si>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</si>
  <si>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</si>
  <si>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</si>
  <si>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</si>
  <si>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ADMINISTRACION NACIONAL DE PUERTOS - SISTEMA NACIONAL DE PUERTOS
CARGAS PELIGROSAS - PUERTO DE MONTEVIDEO - I.M.D.G. - AÑO 2023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</si>
</sst>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10">
    <font>
      <sz val="10"/>
      <name val="Arial"/>
      <family val="0"/>
    </font>
    <font>
      <sz val="5.5"/>
      <name val="Arial"/>
      <family val="2"/>
    </font>
    <font>
      <sz val="3.25"/>
      <name val="Arial"/>
      <family val="2"/>
    </font>
    <font>
      <sz val="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4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48"/>
      </top>
      <bottom style="thin">
        <color indexed="48"/>
      </bottom>
    </border>
    <border>
      <left style="medium">
        <color indexed="18"/>
      </left>
      <right style="medium">
        <color indexed="18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 style="thin">
        <color indexed="48"/>
      </right>
      <top style="medium">
        <color indexed="18"/>
      </top>
      <bottom style="medium">
        <color indexed="18"/>
      </bottom>
    </border>
    <border>
      <left style="thin">
        <color indexed="4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3" fontId="0" fillId="0" borderId="12" xfId="17" applyNumberFormat="1" applyFont="1" applyBorder="1" applyAlignment="1">
      <alignment horizontal="center" vertical="center"/>
    </xf>
    <xf numFmtId="3" fontId="0" fillId="0" borderId="7" xfId="17" applyNumberFormat="1" applyFont="1" applyBorder="1" applyAlignment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  <protection hidden="1"/>
    </xf>
    <xf numFmtId="3" fontId="9" fillId="0" borderId="14" xfId="0" applyNumberFormat="1" applyFont="1" applyBorder="1" applyAlignment="1" applyProtection="1">
      <alignment horizontal="center" vertical="center"/>
      <protection hidden="1"/>
    </xf>
    <xf numFmtId="3" fontId="9" fillId="0" borderId="15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  <c:gapWidth val="100"/>
        <c:axId val="65257289"/>
        <c:axId val="50444690"/>
      </c:barChart>
      <c:catAx>
        <c:axId val="65257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257289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0275"/>
          <c:w val="0.95225"/>
          <c:h val="0.897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'2023'!$B$2:$J$2</c:f>
              <c:strCache/>
            </c:strRef>
          </c:cat>
          <c:val>
            <c:numRef>
              <c:f>'2023'!$B$15:$J$15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3057525"/>
        <a:ext cx="48006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791075" y="3067050"/>
        <a:ext cx="295275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971550</xdr:colOff>
      <xdr:row>0</xdr:row>
      <xdr:rowOff>400050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0</xdr:row>
      <xdr:rowOff>0</xdr:rowOff>
    </xdr:from>
    <xdr:to>
      <xdr:col>10</xdr:col>
      <xdr:colOff>1085850</xdr:colOff>
      <xdr:row>0</xdr:row>
      <xdr:rowOff>438150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10" width="12.7109375" style="0" customWidth="1"/>
    <col min="11" max="11" width="18.140625" style="0" bestFit="1" customWidth="1"/>
    <col min="15" max="15" width="13.140625" style="0" customWidth="1"/>
  </cols>
  <sheetData>
    <row r="1" spans="1:11" ht="36" customHeight="1" thickBot="1">
      <c r="A1" s="1"/>
      <c r="B1" s="32" t="s">
        <v>35</v>
      </c>
      <c r="C1" s="32"/>
      <c r="D1" s="32"/>
      <c r="E1" s="32"/>
      <c r="F1" s="32"/>
      <c r="G1" s="32"/>
      <c r="H1" s="32"/>
      <c r="I1" s="32"/>
      <c r="J1" s="32"/>
      <c r="K1" s="2"/>
    </row>
    <row r="2" spans="1:11" ht="25.5" customHeight="1" thickBot="1">
      <c r="A2" s="3" t="s">
        <v>0</v>
      </c>
      <c r="B2" s="4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19</v>
      </c>
      <c r="J2" s="5" t="s">
        <v>20</v>
      </c>
      <c r="K2" s="6" t="s">
        <v>8</v>
      </c>
    </row>
    <row r="3" spans="1:11" ht="12.75" customHeight="1">
      <c r="A3" s="7" t="s">
        <v>23</v>
      </c>
      <c r="B3" s="17">
        <v>0</v>
      </c>
      <c r="C3" s="18">
        <v>534508</v>
      </c>
      <c r="D3" s="18">
        <v>1371010</v>
      </c>
      <c r="E3" s="18">
        <v>135798</v>
      </c>
      <c r="F3" s="18">
        <v>149043</v>
      </c>
      <c r="G3" s="18">
        <v>1518522</v>
      </c>
      <c r="H3" s="18">
        <v>0</v>
      </c>
      <c r="I3" s="18">
        <v>1341815</v>
      </c>
      <c r="J3" s="18">
        <v>3968804</v>
      </c>
      <c r="K3" s="19">
        <f aca="true" t="shared" si="0" ref="K3:K14">SUM(B3:J3)</f>
        <v>9019500</v>
      </c>
    </row>
    <row r="4" spans="1:11" ht="12.75" customHeight="1">
      <c r="A4" s="8" t="s">
        <v>25</v>
      </c>
      <c r="B4" s="20">
        <v>23503</v>
      </c>
      <c r="C4" s="21">
        <v>564893</v>
      </c>
      <c r="D4" s="21">
        <v>943384</v>
      </c>
      <c r="E4" s="21">
        <v>233308</v>
      </c>
      <c r="F4" s="21">
        <v>60664</v>
      </c>
      <c r="G4" s="21">
        <v>1337178</v>
      </c>
      <c r="H4" s="21">
        <v>0</v>
      </c>
      <c r="I4" s="21">
        <v>2238204</v>
      </c>
      <c r="J4" s="21">
        <v>7087424</v>
      </c>
      <c r="K4" s="22">
        <f t="shared" si="0"/>
        <v>12488558</v>
      </c>
    </row>
    <row r="5" spans="1:11" ht="12.75" customHeight="1">
      <c r="A5" s="8" t="s">
        <v>24</v>
      </c>
      <c r="B5" s="20">
        <v>409</v>
      </c>
      <c r="C5" s="21">
        <v>580579</v>
      </c>
      <c r="D5" s="21">
        <v>1326506</v>
      </c>
      <c r="E5" s="21">
        <v>165849</v>
      </c>
      <c r="F5" s="21">
        <v>97198</v>
      </c>
      <c r="G5" s="21">
        <v>632954</v>
      </c>
      <c r="H5" s="21">
        <v>0</v>
      </c>
      <c r="I5" s="21">
        <v>1486664</v>
      </c>
      <c r="J5" s="21">
        <v>4700180</v>
      </c>
      <c r="K5" s="22">
        <f t="shared" si="0"/>
        <v>8990339</v>
      </c>
    </row>
    <row r="6" spans="1:11" ht="12.75" customHeight="1">
      <c r="A6" s="8" t="s">
        <v>26</v>
      </c>
      <c r="B6" s="20">
        <v>20211</v>
      </c>
      <c r="C6" s="21">
        <v>664961</v>
      </c>
      <c r="D6" s="21">
        <v>1720187</v>
      </c>
      <c r="E6" s="21">
        <v>206544</v>
      </c>
      <c r="F6" s="21">
        <v>161115</v>
      </c>
      <c r="G6" s="21">
        <v>2207951</v>
      </c>
      <c r="H6" s="21">
        <v>0</v>
      </c>
      <c r="I6" s="21">
        <v>1963369</v>
      </c>
      <c r="J6" s="21">
        <v>6344205</v>
      </c>
      <c r="K6" s="22">
        <f t="shared" si="0"/>
        <v>13288543</v>
      </c>
    </row>
    <row r="7" spans="1:11" ht="12.75" customHeight="1">
      <c r="A7" s="8" t="s">
        <v>27</v>
      </c>
      <c r="B7" s="20">
        <v>0</v>
      </c>
      <c r="C7" s="21">
        <v>821779</v>
      </c>
      <c r="D7" s="21">
        <v>2065613</v>
      </c>
      <c r="E7" s="21">
        <v>192158</v>
      </c>
      <c r="F7" s="21">
        <v>274889</v>
      </c>
      <c r="G7" s="21">
        <v>2342708</v>
      </c>
      <c r="H7" s="21">
        <v>0</v>
      </c>
      <c r="I7" s="21">
        <v>2807456</v>
      </c>
      <c r="J7" s="21">
        <v>6138385</v>
      </c>
      <c r="K7" s="22">
        <f t="shared" si="0"/>
        <v>14642988</v>
      </c>
    </row>
    <row r="8" spans="1:11" ht="12.75" customHeight="1">
      <c r="A8" s="8" t="s">
        <v>28</v>
      </c>
      <c r="B8" s="20">
        <v>140401</v>
      </c>
      <c r="C8" s="21">
        <v>624048</v>
      </c>
      <c r="D8" s="21">
        <v>2313037</v>
      </c>
      <c r="E8" s="21">
        <v>89094</v>
      </c>
      <c r="F8" s="21">
        <v>474929</v>
      </c>
      <c r="G8" s="21">
        <v>4164465</v>
      </c>
      <c r="H8" s="21">
        <v>0</v>
      </c>
      <c r="I8" s="21">
        <v>2944662</v>
      </c>
      <c r="J8" s="21">
        <v>10016235</v>
      </c>
      <c r="K8" s="22">
        <f t="shared" si="0"/>
        <v>20766871</v>
      </c>
    </row>
    <row r="9" spans="1:11" ht="12.75" customHeight="1">
      <c r="A9" s="8" t="s">
        <v>29</v>
      </c>
      <c r="B9" s="20">
        <v>257403</v>
      </c>
      <c r="C9" s="21">
        <v>767834</v>
      </c>
      <c r="D9" s="21">
        <v>2727455</v>
      </c>
      <c r="E9" s="21">
        <v>218007</v>
      </c>
      <c r="F9" s="21">
        <v>973124</v>
      </c>
      <c r="G9" s="21">
        <v>3691496</v>
      </c>
      <c r="H9" s="21">
        <v>0</v>
      </c>
      <c r="I9" s="21">
        <v>6496447</v>
      </c>
      <c r="J9" s="21">
        <v>11312773</v>
      </c>
      <c r="K9" s="22">
        <f t="shared" si="0"/>
        <v>26444539</v>
      </c>
    </row>
    <row r="10" spans="1:11" ht="12.75" customHeight="1">
      <c r="A10" s="8" t="s">
        <v>30</v>
      </c>
      <c r="B10" s="20">
        <v>111466</v>
      </c>
      <c r="C10" s="21">
        <v>956303</v>
      </c>
      <c r="D10" s="21">
        <v>3356781</v>
      </c>
      <c r="E10" s="21">
        <v>207099</v>
      </c>
      <c r="F10" s="21">
        <v>788721</v>
      </c>
      <c r="G10" s="21">
        <v>4480040</v>
      </c>
      <c r="H10" s="21">
        <v>0</v>
      </c>
      <c r="I10" s="21">
        <v>5319978</v>
      </c>
      <c r="J10" s="21">
        <v>11516008</v>
      </c>
      <c r="K10" s="22">
        <f t="shared" si="0"/>
        <v>26736396</v>
      </c>
    </row>
    <row r="11" spans="1:11" ht="12.75" customHeight="1">
      <c r="A11" s="8" t="s">
        <v>31</v>
      </c>
      <c r="B11" s="20">
        <v>23515</v>
      </c>
      <c r="C11" s="21">
        <v>744778</v>
      </c>
      <c r="D11" s="21">
        <v>1880440</v>
      </c>
      <c r="E11" s="21">
        <v>369565</v>
      </c>
      <c r="F11" s="21">
        <v>667875</v>
      </c>
      <c r="G11" s="21">
        <v>3356044</v>
      </c>
      <c r="H11" s="21">
        <v>0</v>
      </c>
      <c r="I11" s="21">
        <v>3419545</v>
      </c>
      <c r="J11" s="21">
        <v>6248728</v>
      </c>
      <c r="K11" s="22">
        <f t="shared" si="0"/>
        <v>16710490</v>
      </c>
    </row>
    <row r="12" spans="1:11" ht="12.75" customHeight="1">
      <c r="A12" s="8" t="s">
        <v>32</v>
      </c>
      <c r="B12" s="20">
        <v>125234</v>
      </c>
      <c r="C12" s="21">
        <v>813280</v>
      </c>
      <c r="D12" s="21">
        <v>2848771</v>
      </c>
      <c r="E12" s="21">
        <v>169758</v>
      </c>
      <c r="F12" s="21">
        <v>609492</v>
      </c>
      <c r="G12" s="21">
        <v>1961801</v>
      </c>
      <c r="H12" s="21">
        <v>0</v>
      </c>
      <c r="I12" s="21">
        <v>5170564</v>
      </c>
      <c r="J12" s="21">
        <v>6333788</v>
      </c>
      <c r="K12" s="22">
        <f t="shared" si="0"/>
        <v>18032688</v>
      </c>
    </row>
    <row r="13" spans="1:11" ht="12.75" customHeight="1">
      <c r="A13" s="8" t="s">
        <v>33</v>
      </c>
      <c r="B13" s="20">
        <v>41972</v>
      </c>
      <c r="C13" s="21">
        <v>614479</v>
      </c>
      <c r="D13" s="21">
        <v>3011522</v>
      </c>
      <c r="E13" s="21">
        <v>256297</v>
      </c>
      <c r="F13" s="21">
        <v>230588</v>
      </c>
      <c r="G13" s="21">
        <v>2363910</v>
      </c>
      <c r="H13" s="21">
        <v>0</v>
      </c>
      <c r="I13" s="21">
        <v>4393875</v>
      </c>
      <c r="J13" s="21">
        <v>6420237</v>
      </c>
      <c r="K13" s="22">
        <f t="shared" si="0"/>
        <v>17332880</v>
      </c>
    </row>
    <row r="14" spans="1:11" ht="12.75" customHeight="1" thickBot="1">
      <c r="A14" s="9" t="s">
        <v>34</v>
      </c>
      <c r="B14" s="20">
        <v>161539</v>
      </c>
      <c r="C14" s="21">
        <v>758259</v>
      </c>
      <c r="D14" s="21">
        <v>1928903</v>
      </c>
      <c r="E14" s="21">
        <v>175339</v>
      </c>
      <c r="F14" s="21">
        <v>101653</v>
      </c>
      <c r="G14" s="21">
        <v>2888313</v>
      </c>
      <c r="H14" s="21">
        <v>0</v>
      </c>
      <c r="I14" s="21">
        <v>4036153</v>
      </c>
      <c r="J14" s="21">
        <v>6374668</v>
      </c>
      <c r="K14" s="23">
        <f t="shared" si="0"/>
        <v>16424827</v>
      </c>
    </row>
    <row r="15" spans="1:11" ht="12.75" customHeight="1" thickBot="1">
      <c r="A15" s="10" t="s">
        <v>10</v>
      </c>
      <c r="B15" s="24">
        <f aca="true" t="shared" si="1" ref="B15:J15">SUM(B3:B14)</f>
        <v>905653</v>
      </c>
      <c r="C15" s="25">
        <f t="shared" si="1"/>
        <v>8445701</v>
      </c>
      <c r="D15" s="25">
        <f t="shared" si="1"/>
        <v>25493609</v>
      </c>
      <c r="E15" s="25">
        <f t="shared" si="1"/>
        <v>2418816</v>
      </c>
      <c r="F15" s="25">
        <f t="shared" si="1"/>
        <v>4589291</v>
      </c>
      <c r="G15" s="25">
        <f t="shared" si="1"/>
        <v>30945382</v>
      </c>
      <c r="H15" s="25">
        <f>SUM(H3:H14)</f>
        <v>0</v>
      </c>
      <c r="I15" s="25">
        <f t="shared" si="1"/>
        <v>41618732</v>
      </c>
      <c r="J15" s="26">
        <f t="shared" si="1"/>
        <v>86461435</v>
      </c>
      <c r="K15" s="27">
        <f>SUM(K3:K14)</f>
        <v>200878619</v>
      </c>
    </row>
    <row r="16" spans="1:11" ht="12.75" customHeight="1">
      <c r="A16" s="11"/>
      <c r="B16" s="11"/>
      <c r="C16" s="11"/>
      <c r="D16" s="11"/>
      <c r="E16" s="11"/>
      <c r="F16" s="11"/>
      <c r="G16" s="11"/>
      <c r="H16" s="11"/>
      <c r="I16" s="16"/>
      <c r="J16" s="28" t="s">
        <v>9</v>
      </c>
      <c r="K16" s="28"/>
    </row>
    <row r="17" spans="1:11" ht="12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 customHeight="1">
      <c r="A18" s="11"/>
      <c r="B18" s="11"/>
      <c r="C18" s="11"/>
      <c r="D18" s="11"/>
      <c r="E18" s="11"/>
      <c r="F18" s="11"/>
      <c r="G18" s="11"/>
      <c r="H18" s="11"/>
      <c r="I18" s="11"/>
      <c r="J18" s="31" t="s">
        <v>21</v>
      </c>
      <c r="K18" s="31"/>
    </row>
    <row r="19" spans="1:11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2">
        <v>1</v>
      </c>
      <c r="K19" s="15" t="s">
        <v>1</v>
      </c>
    </row>
    <row r="20" spans="1:11" ht="12.75" customHeight="1">
      <c r="A20" s="11"/>
      <c r="B20" s="11"/>
      <c r="C20" s="11"/>
      <c r="D20" s="11"/>
      <c r="E20" s="11"/>
      <c r="F20" s="11"/>
      <c r="G20" s="11"/>
      <c r="H20" s="11"/>
      <c r="I20" s="11"/>
      <c r="J20" s="12">
        <v>2</v>
      </c>
      <c r="K20" s="15" t="s">
        <v>2</v>
      </c>
    </row>
    <row r="21" spans="1:11" ht="12.75" customHeight="1">
      <c r="A21" s="11"/>
      <c r="B21" s="11"/>
      <c r="C21" s="11"/>
      <c r="D21" s="11"/>
      <c r="E21" s="11"/>
      <c r="F21" s="11"/>
      <c r="G21" s="11"/>
      <c r="H21" s="11"/>
      <c r="I21" s="11"/>
      <c r="J21" s="12">
        <v>3</v>
      </c>
      <c r="K21" s="15" t="s">
        <v>3</v>
      </c>
    </row>
    <row r="22" spans="1:11" ht="12.75" customHeight="1">
      <c r="A22" s="11"/>
      <c r="B22" s="11"/>
      <c r="C22" s="11"/>
      <c r="D22" s="11"/>
      <c r="E22" s="11"/>
      <c r="F22" s="11"/>
      <c r="G22" s="11"/>
      <c r="H22" s="11"/>
      <c r="I22" s="11"/>
      <c r="J22" s="12">
        <v>4</v>
      </c>
      <c r="K22" s="15" t="s">
        <v>4</v>
      </c>
    </row>
    <row r="23" spans="1:11" ht="12.75" customHeight="1">
      <c r="A23" s="11"/>
      <c r="B23" s="11"/>
      <c r="C23" s="11"/>
      <c r="D23" s="11"/>
      <c r="E23" s="11"/>
      <c r="F23" s="11"/>
      <c r="G23" s="11"/>
      <c r="H23" s="11"/>
      <c r="I23" s="11"/>
      <c r="J23" s="12">
        <v>5</v>
      </c>
      <c r="K23" s="15" t="s">
        <v>5</v>
      </c>
    </row>
    <row r="24" spans="1:11" ht="12.75" customHeight="1">
      <c r="A24" s="11"/>
      <c r="B24" s="11"/>
      <c r="C24" s="11"/>
      <c r="D24" s="11"/>
      <c r="E24" s="11"/>
      <c r="F24" s="11"/>
      <c r="G24" s="11"/>
      <c r="H24" s="11"/>
      <c r="I24" s="11"/>
      <c r="J24" s="12">
        <v>6</v>
      </c>
      <c r="K24" s="15" t="s">
        <v>6</v>
      </c>
    </row>
    <row r="25" spans="1:1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3">
        <v>7</v>
      </c>
      <c r="K25" s="15" t="s">
        <v>11</v>
      </c>
    </row>
    <row r="26" spans="1:11" ht="12.75" customHeight="1">
      <c r="A26" s="11"/>
      <c r="B26" s="11"/>
      <c r="C26" s="11"/>
      <c r="D26" s="11"/>
      <c r="E26" s="11"/>
      <c r="F26" s="11"/>
      <c r="G26" s="11"/>
      <c r="H26" s="11"/>
      <c r="I26" s="11"/>
      <c r="J26" s="12">
        <v>8</v>
      </c>
      <c r="K26" s="15" t="s">
        <v>7</v>
      </c>
    </row>
    <row r="27" spans="1:1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31">
        <v>9</v>
      </c>
      <c r="K27" s="29" t="s">
        <v>22</v>
      </c>
    </row>
    <row r="28" spans="1:11" ht="12.75" customHeight="1">
      <c r="A28" s="11"/>
      <c r="B28" s="11"/>
      <c r="C28" s="11"/>
      <c r="D28" s="11"/>
      <c r="E28" s="11"/>
      <c r="F28" s="11"/>
      <c r="G28" s="11"/>
      <c r="H28" s="11"/>
      <c r="I28" s="11"/>
      <c r="J28" s="31"/>
      <c r="K28" s="30"/>
    </row>
    <row r="29" spans="1:15" ht="12.75" customHeight="1">
      <c r="A29" s="11"/>
      <c r="B29" s="11"/>
      <c r="C29" s="11"/>
      <c r="D29" s="11"/>
      <c r="E29" s="11"/>
      <c r="F29" s="11"/>
      <c r="G29" s="11"/>
      <c r="H29" s="11"/>
      <c r="I29" s="11"/>
      <c r="M29" s="11"/>
      <c r="N29" s="11"/>
      <c r="O29" s="11"/>
    </row>
    <row r="30" spans="1:11" ht="12.75" customHeight="1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</row>
    <row r="31" spans="1:11" ht="12.7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</sheetData>
  <sheetProtection/>
  <mergeCells count="5">
    <mergeCell ref="J16:K16"/>
    <mergeCell ref="K27:K28"/>
    <mergeCell ref="J18:K18"/>
    <mergeCell ref="B1:J1"/>
    <mergeCell ref="J27:J28"/>
  </mergeCells>
  <printOptions horizontalCentered="1"/>
  <pageMargins left="0" right="0" top="0.7874015748031497" bottom="0" header="0" footer="0"/>
  <pageSetup horizontalDpi="600" verticalDpi="600" orientation="landscape" paperSize="9" scale="95" r:id="rId2"/>
  <headerFooter alignWithMargins="0">
    <oddFooter>&amp;L&amp;6ADMINISTRACION NACIONAL DE PUERTOS
SISTEMA NACIONAL DE PUERTOS
UNIDAD GESTION DE MEDIO AMBIENTE
RECINTO PORTUARIO FRENTE A J. C. GOMEZ
CLAUDIO TESTA&amp;R&amp;6cargas_peligrosas@anp.com.uy
TEL.: 1901 2719
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2022-04-07T16:17:53Z</cp:lastPrinted>
  <dcterms:created xsi:type="dcterms:W3CDTF">2012-05-14T13:38:24Z</dcterms:created>
  <dcterms:modified xsi:type="dcterms:W3CDTF">2024-01-19T18:44:12Z</dcterms:modified>
  <cp:category/>
  <cp:version/>
  <cp:contentType/>
  <cp:contentStatus/>
</cp:coreProperties>
</file>